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23a4ebcfdb81a40/Documents/"/>
    </mc:Choice>
  </mc:AlternateContent>
  <xr:revisionPtr revIDLastSave="0" documentId="8_{C356EE9A-D186-4541-8084-B5547FBFDE7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areback" sheetId="39" r:id="rId1"/>
    <sheet name="Saddle Bronc" sheetId="2" r:id="rId2"/>
    <sheet name="Bull Riding" sheetId="3" r:id="rId3"/>
    <sheet name="Steer Wrestling" sheetId="4" r:id="rId4"/>
    <sheet name="Tie Down" sheetId="5" r:id="rId5"/>
    <sheet name="Header" sheetId="6" r:id="rId6"/>
    <sheet name="Sheet6" sheetId="16" state="hidden" r:id="rId7"/>
    <sheet name="Sheet7" sheetId="17" state="hidden" r:id="rId8"/>
    <sheet name="Heeler" sheetId="7" r:id="rId9"/>
    <sheet name="TR Qualifier Team" sheetId="41" r:id="rId10"/>
    <sheet name="Sheet8" sheetId="18" state="hidden" r:id="rId11"/>
    <sheet name="Sheet9" sheetId="19" state="hidden" r:id="rId12"/>
    <sheet name="Sheet11" sheetId="20" state="hidden" r:id="rId13"/>
    <sheet name="Sheet12" sheetId="21" state="hidden" r:id="rId14"/>
    <sheet name="Sheet13" sheetId="22" state="hidden" r:id="rId15"/>
    <sheet name="Sheet14" sheetId="23" state="hidden" r:id="rId16"/>
    <sheet name="Sheet15" sheetId="24" state="hidden" r:id="rId17"/>
    <sheet name="Sheet16" sheetId="25" state="hidden" r:id="rId18"/>
    <sheet name="Sheet17" sheetId="26" state="hidden" r:id="rId19"/>
    <sheet name="Sheet18" sheetId="27" state="hidden" r:id="rId20"/>
    <sheet name="Sheet19" sheetId="28" state="hidden" r:id="rId21"/>
    <sheet name="Sheet20" sheetId="29" state="hidden" r:id="rId22"/>
    <sheet name="Sheet21" sheetId="30" state="hidden" r:id="rId23"/>
    <sheet name="Sheet22" sheetId="31" state="hidden" r:id="rId24"/>
    <sheet name="Sheet23" sheetId="32" state="hidden" r:id="rId25"/>
    <sheet name="Sheet24" sheetId="33" state="hidden" r:id="rId26"/>
    <sheet name="Sheet25" sheetId="34" state="hidden" r:id="rId27"/>
    <sheet name="Sheet26" sheetId="35" state="hidden" r:id="rId28"/>
    <sheet name="Sheet27" sheetId="36" state="hidden" r:id="rId29"/>
    <sheet name="Sheet28" sheetId="37" state="hidden" r:id="rId30"/>
    <sheet name="Sheet29" sheetId="38" state="hidden" r:id="rId31"/>
    <sheet name="Sheet3" sheetId="13" state="hidden" r:id="rId32"/>
    <sheet name="Sheet4" sheetId="14" state="hidden" r:id="rId33"/>
    <sheet name="Qualified Teams" sheetId="40" state="hidden" r:id="rId34"/>
    <sheet name="Breakaway" sheetId="8" r:id="rId35"/>
    <sheet name="Barrels" sheetId="9" r:id="rId36"/>
    <sheet name="Sheet5" sheetId="15" state="hidden" r:id="rId37"/>
    <sheet name="Sheet2" sheetId="12" state="hidden" r:id="rId38"/>
    <sheet name="Sheet1" sheetId="11" state="hidden" r:id="rId39"/>
    <sheet name="Sheet10" sheetId="10" state="hidden" r:id="rId40"/>
  </sheets>
  <definedNames>
    <definedName name="_xlnm.Print_Area" localSheetId="0">Bareback!$A$1:$AE$21</definedName>
    <definedName name="_xlnm.Print_Area" localSheetId="35">Barrels!$A$1:$AE$28</definedName>
    <definedName name="_xlnm.Print_Area" localSheetId="34">Breakaway!$A$1:$AE$26</definedName>
    <definedName name="_xlnm.Print_Area" localSheetId="2">'Bull Riding'!$A$1:$AE$21</definedName>
    <definedName name="_xlnm.Print_Area" localSheetId="5">Header!$A$1:$AE$28</definedName>
    <definedName name="_xlnm.Print_Area" localSheetId="8">Heeler!$A$1:$AE$28</definedName>
    <definedName name="_xlnm.Print_Area" localSheetId="33">'Qualified Teams'!$A$1:$B$10</definedName>
    <definedName name="_xlnm.Print_Area" localSheetId="1">'Saddle Bronc'!$A$1:$AE$21</definedName>
    <definedName name="_xlnm.Print_Area" localSheetId="3">'Steer Wrestling'!$A$1:$AE$24</definedName>
    <definedName name="_xlnm.Print_Area" localSheetId="4">'Tie Down'!$A$1:$AE$25</definedName>
  </definedNames>
  <calcPr calcId="191029"/>
</workbook>
</file>

<file path=xl/calcChain.xml><?xml version="1.0" encoding="utf-8"?>
<calcChain xmlns="http://schemas.openxmlformats.org/spreadsheetml/2006/main">
  <c r="AE5" i="3" l="1"/>
  <c r="C5" i="3" s="1"/>
  <c r="AE4" i="3"/>
  <c r="C4" i="3" s="1"/>
  <c r="AE12" i="3"/>
  <c r="C12" i="3" s="1"/>
  <c r="AE14" i="3"/>
  <c r="C14" i="3" s="1"/>
  <c r="AE2" i="3"/>
  <c r="C2" i="3" s="1"/>
  <c r="AE6" i="3"/>
  <c r="C6" i="3" s="1"/>
  <c r="AE3" i="3"/>
  <c r="C3" i="3" s="1"/>
  <c r="AE7" i="3"/>
  <c r="C7" i="3" s="1"/>
  <c r="AE13" i="3"/>
  <c r="C13" i="3" s="1"/>
  <c r="AE11" i="3"/>
  <c r="AE9" i="3"/>
  <c r="AE8" i="3"/>
  <c r="C8" i="3" s="1"/>
  <c r="C11" i="3"/>
  <c r="C9" i="3"/>
  <c r="AE2" i="39"/>
  <c r="C2" i="39" s="1"/>
  <c r="AE3" i="39"/>
  <c r="C3" i="39" s="1"/>
  <c r="AE7" i="39"/>
  <c r="C7" i="39" s="1"/>
  <c r="AE5" i="39"/>
  <c r="C5" i="39" s="1"/>
  <c r="AE4" i="39"/>
  <c r="C4" i="39" s="1"/>
  <c r="AE9" i="39"/>
  <c r="C9" i="39" s="1"/>
  <c r="AE8" i="39"/>
  <c r="C8" i="39" s="1"/>
  <c r="AE10" i="39"/>
  <c r="C10" i="39" s="1"/>
  <c r="AE11" i="39"/>
  <c r="AE6" i="39"/>
  <c r="C6" i="39" s="1"/>
  <c r="AE10" i="2"/>
  <c r="C10" i="2" s="1"/>
  <c r="AE7" i="2"/>
  <c r="C7" i="2" s="1"/>
  <c r="AE11" i="2"/>
  <c r="C11" i="2" s="1"/>
  <c r="AE2" i="2"/>
  <c r="C2" i="2" s="1"/>
  <c r="AE14" i="2"/>
  <c r="C14" i="2" s="1"/>
  <c r="AE12" i="2"/>
  <c r="C12" i="2" s="1"/>
  <c r="AE18" i="2"/>
  <c r="C18" i="2" s="1"/>
  <c r="AE17" i="2"/>
  <c r="C17" i="2" s="1"/>
  <c r="AE4" i="2"/>
  <c r="C4" i="2" s="1"/>
  <c r="AE21" i="2"/>
  <c r="C21" i="2" s="1"/>
  <c r="AE23" i="2"/>
  <c r="C23" i="2" s="1"/>
  <c r="AE24" i="2"/>
  <c r="C24" i="2" s="1"/>
  <c r="AE26" i="2"/>
  <c r="C26" i="2" s="1"/>
  <c r="AE27" i="2"/>
  <c r="C27" i="2" s="1"/>
  <c r="AE13" i="2"/>
  <c r="C13" i="2" s="1"/>
  <c r="AE29" i="2"/>
  <c r="C29" i="2" s="1"/>
  <c r="AE31" i="2"/>
  <c r="C31" i="2" s="1"/>
  <c r="AE9" i="2"/>
  <c r="C9" i="2" s="1"/>
  <c r="AE5" i="2"/>
  <c r="C5" i="2" s="1"/>
  <c r="AE3" i="2"/>
  <c r="C3" i="2" s="1"/>
  <c r="AE6" i="2"/>
  <c r="C6" i="2" s="1"/>
  <c r="AE15" i="2"/>
  <c r="C15" i="2" s="1"/>
  <c r="AE30" i="2"/>
  <c r="C30" i="2" s="1"/>
  <c r="AE16" i="2"/>
  <c r="C16" i="2" s="1"/>
  <c r="AE19" i="2"/>
  <c r="C19" i="2" s="1"/>
  <c r="AE22" i="2"/>
  <c r="C22" i="2" s="1"/>
  <c r="AE28" i="2"/>
  <c r="C28" i="2" s="1"/>
  <c r="AE20" i="2"/>
  <c r="C20" i="2" s="1"/>
  <c r="AE25" i="2"/>
  <c r="C25" i="2" s="1"/>
  <c r="AE32" i="2"/>
  <c r="C32" i="2" s="1"/>
  <c r="AE33" i="2"/>
  <c r="C33" i="2" s="1"/>
  <c r="AE34" i="2"/>
  <c r="C34" i="2" s="1"/>
  <c r="AE35" i="2"/>
  <c r="C35" i="2" s="1"/>
  <c r="AE36" i="2"/>
  <c r="C36" i="2" s="1"/>
  <c r="AE37" i="2"/>
  <c r="C37" i="2" s="1"/>
  <c r="AE38" i="2"/>
  <c r="C38" i="2" s="1"/>
  <c r="AE39" i="2"/>
  <c r="C39" i="2" s="1"/>
  <c r="AE40" i="2"/>
  <c r="C40" i="2" s="1"/>
  <c r="AE41" i="2"/>
  <c r="C41" i="2" s="1"/>
  <c r="AE42" i="2"/>
  <c r="C42" i="2" s="1"/>
  <c r="AE43" i="2"/>
  <c r="C43" i="2" s="1"/>
  <c r="AE44" i="2"/>
  <c r="C44" i="2" s="1"/>
  <c r="AE45" i="2"/>
  <c r="C45" i="2" s="1"/>
  <c r="AE46" i="2"/>
  <c r="C46" i="2" s="1"/>
  <c r="AE47" i="2"/>
  <c r="C47" i="2" s="1"/>
  <c r="AE48" i="2"/>
  <c r="C48" i="2" s="1"/>
  <c r="AE49" i="2"/>
  <c r="C49" i="2" s="1"/>
  <c r="AE50" i="2"/>
  <c r="C50" i="2" s="1"/>
  <c r="AE51" i="2"/>
  <c r="C51" i="2" s="1"/>
  <c r="AE52" i="2"/>
  <c r="C52" i="2" s="1"/>
  <c r="AE53" i="2"/>
  <c r="C53" i="2" s="1"/>
  <c r="AE54" i="2"/>
  <c r="C54" i="2" s="1"/>
  <c r="AE55" i="2"/>
  <c r="C55" i="2" s="1"/>
  <c r="AE56" i="2"/>
  <c r="C56" i="2" s="1"/>
  <c r="AE57" i="2"/>
  <c r="C57" i="2" s="1"/>
  <c r="AE58" i="2"/>
  <c r="C58" i="2" s="1"/>
  <c r="AE59" i="2"/>
  <c r="C59" i="2" s="1"/>
  <c r="AE60" i="2"/>
  <c r="C60" i="2" s="1"/>
  <c r="AE61" i="2"/>
  <c r="C61" i="2" s="1"/>
  <c r="AE62" i="2"/>
  <c r="C62" i="2" s="1"/>
  <c r="AE63" i="2"/>
  <c r="C63" i="2" s="1"/>
  <c r="AE64" i="2"/>
  <c r="C64" i="2" s="1"/>
  <c r="AE65" i="2"/>
  <c r="C65" i="2" s="1"/>
  <c r="AE66" i="2"/>
  <c r="C66" i="2" s="1"/>
  <c r="AE67" i="2"/>
  <c r="C67" i="2" s="1"/>
  <c r="AE68" i="2"/>
  <c r="C68" i="2" s="1"/>
  <c r="AE69" i="2"/>
  <c r="C69" i="2" s="1"/>
  <c r="AE70" i="2"/>
  <c r="C70" i="2" s="1"/>
  <c r="AE71" i="2"/>
  <c r="C71" i="2" s="1"/>
  <c r="AE72" i="2"/>
  <c r="C72" i="2" s="1"/>
  <c r="AE73" i="2"/>
  <c r="C73" i="2" s="1"/>
  <c r="AE74" i="2"/>
  <c r="C74" i="2" s="1"/>
  <c r="AE75" i="2"/>
  <c r="C75" i="2" s="1"/>
  <c r="AE76" i="2"/>
  <c r="C76" i="2" s="1"/>
  <c r="AE77" i="2"/>
  <c r="C77" i="2" s="1"/>
  <c r="AE78" i="2"/>
  <c r="C78" i="2" s="1"/>
  <c r="AE79" i="2"/>
  <c r="C79" i="2" s="1"/>
  <c r="AE80" i="2"/>
  <c r="C80" i="2" s="1"/>
  <c r="AE81" i="2"/>
  <c r="C81" i="2" s="1"/>
  <c r="AE82" i="2"/>
  <c r="C82" i="2" s="1"/>
  <c r="AE83" i="2"/>
  <c r="C83" i="2" s="1"/>
  <c r="AE84" i="2"/>
  <c r="C84" i="2" s="1"/>
  <c r="AE85" i="2"/>
  <c r="C85" i="2" s="1"/>
  <c r="AE86" i="2"/>
  <c r="C86" i="2" s="1"/>
  <c r="AE87" i="2"/>
  <c r="C87" i="2" s="1"/>
  <c r="AE88" i="2"/>
  <c r="C88" i="2" s="1"/>
  <c r="AE89" i="2"/>
  <c r="C89" i="2" s="1"/>
  <c r="AE90" i="2"/>
  <c r="C90" i="2" s="1"/>
  <c r="AE91" i="2"/>
  <c r="C91" i="2" s="1"/>
  <c r="AE92" i="2"/>
  <c r="C92" i="2" s="1"/>
  <c r="AE93" i="2"/>
  <c r="C93" i="2" s="1"/>
  <c r="AE94" i="2"/>
  <c r="C94" i="2" s="1"/>
  <c r="AE95" i="2"/>
  <c r="C95" i="2" s="1"/>
  <c r="AE96" i="2"/>
  <c r="C96" i="2" s="1"/>
  <c r="AE97" i="2"/>
  <c r="C97" i="2" s="1"/>
  <c r="AE98" i="2"/>
  <c r="C98" i="2" s="1"/>
  <c r="AE99" i="2"/>
  <c r="C99" i="2" s="1"/>
  <c r="AE100" i="2"/>
  <c r="C100" i="2" s="1"/>
  <c r="AE101" i="2"/>
  <c r="AE102" i="2"/>
  <c r="AE10" i="3"/>
  <c r="C10" i="3" s="1"/>
  <c r="AE15" i="3"/>
  <c r="C15" i="3" s="1"/>
  <c r="AE17" i="3"/>
  <c r="C17" i="3" s="1"/>
  <c r="AE19" i="3"/>
  <c r="C19" i="3" s="1"/>
  <c r="AE24" i="3"/>
  <c r="C24" i="3" s="1"/>
  <c r="AE26" i="3"/>
  <c r="C26" i="3" s="1"/>
  <c r="AE27" i="3"/>
  <c r="C27" i="3" s="1"/>
  <c r="AE28" i="3"/>
  <c r="C28" i="3" s="1"/>
  <c r="AE30" i="3"/>
  <c r="C30" i="3" s="1"/>
  <c r="AE31" i="3"/>
  <c r="C31" i="3" s="1"/>
  <c r="AE33" i="3"/>
  <c r="C33" i="3" s="1"/>
  <c r="AE34" i="3"/>
  <c r="C34" i="3" s="1"/>
  <c r="AE37" i="3"/>
  <c r="C37" i="3" s="1"/>
  <c r="AE38" i="3"/>
  <c r="C38" i="3" s="1"/>
  <c r="AE39" i="3"/>
  <c r="C39" i="3" s="1"/>
  <c r="AE41" i="3"/>
  <c r="C41" i="3" s="1"/>
  <c r="AE42" i="3"/>
  <c r="C42" i="3" s="1"/>
  <c r="AE45" i="3"/>
  <c r="C45" i="3" s="1"/>
  <c r="AE44" i="3"/>
  <c r="C44" i="3" s="1"/>
  <c r="AE16" i="3"/>
  <c r="C16" i="3" s="1"/>
  <c r="AE23" i="3"/>
  <c r="C23" i="3" s="1"/>
  <c r="AE32" i="3"/>
  <c r="C32" i="3" s="1"/>
  <c r="AE36" i="3"/>
  <c r="C36" i="3" s="1"/>
  <c r="AE25" i="3"/>
  <c r="C25" i="3" s="1"/>
  <c r="AE40" i="3"/>
  <c r="C40" i="3" s="1"/>
  <c r="AE43" i="3"/>
  <c r="C43" i="3" s="1"/>
  <c r="AE18" i="3"/>
  <c r="C18" i="3" s="1"/>
  <c r="AE20" i="3"/>
  <c r="C20" i="3" s="1"/>
  <c r="AE29" i="3"/>
  <c r="C29" i="3" s="1"/>
  <c r="AE21" i="3"/>
  <c r="C21" i="3" s="1"/>
  <c r="AE22" i="3"/>
  <c r="C22" i="3" s="1"/>
  <c r="AE35" i="3"/>
  <c r="C35" i="3" s="1"/>
  <c r="AE46" i="3"/>
  <c r="C46" i="3" s="1"/>
  <c r="AE47" i="3"/>
  <c r="C47" i="3" s="1"/>
  <c r="AE48" i="3"/>
  <c r="C48" i="3" s="1"/>
  <c r="AE49" i="3"/>
  <c r="C49" i="3" s="1"/>
  <c r="AE50" i="3"/>
  <c r="C50" i="3" s="1"/>
  <c r="AE51" i="3"/>
  <c r="C51" i="3" s="1"/>
  <c r="AE52" i="3"/>
  <c r="C52" i="3" s="1"/>
  <c r="AE53" i="3"/>
  <c r="C53" i="3" s="1"/>
  <c r="AE54" i="3"/>
  <c r="C54" i="3" s="1"/>
  <c r="AE55" i="3"/>
  <c r="C55" i="3" s="1"/>
  <c r="AE56" i="3"/>
  <c r="C56" i="3" s="1"/>
  <c r="AE57" i="3"/>
  <c r="C57" i="3" s="1"/>
  <c r="AE58" i="3"/>
  <c r="C58" i="3" s="1"/>
  <c r="AE59" i="3"/>
  <c r="C59" i="3" s="1"/>
  <c r="AE60" i="3"/>
  <c r="C60" i="3" s="1"/>
  <c r="AE61" i="3"/>
  <c r="C61" i="3" s="1"/>
  <c r="AE62" i="3"/>
  <c r="C62" i="3" s="1"/>
  <c r="AE63" i="3"/>
  <c r="C63" i="3" s="1"/>
  <c r="AE64" i="3"/>
  <c r="C64" i="3" s="1"/>
  <c r="AE65" i="3"/>
  <c r="C65" i="3" s="1"/>
  <c r="AE66" i="3"/>
  <c r="C66" i="3" s="1"/>
  <c r="AE67" i="3"/>
  <c r="C67" i="3" s="1"/>
  <c r="AE68" i="3"/>
  <c r="C68" i="3" s="1"/>
  <c r="AE69" i="3"/>
  <c r="C69" i="3" s="1"/>
  <c r="AE70" i="3"/>
  <c r="C70" i="3" s="1"/>
  <c r="AE71" i="3"/>
  <c r="C71" i="3" s="1"/>
  <c r="AE72" i="3"/>
  <c r="C72" i="3" s="1"/>
  <c r="AE73" i="3"/>
  <c r="C73" i="3" s="1"/>
  <c r="AE74" i="3"/>
  <c r="C74" i="3" s="1"/>
  <c r="AE75" i="3"/>
  <c r="C75" i="3" s="1"/>
  <c r="AE76" i="3"/>
  <c r="C76" i="3" s="1"/>
  <c r="AE77" i="3"/>
  <c r="C77" i="3" s="1"/>
  <c r="AE78" i="3"/>
  <c r="C78" i="3" s="1"/>
  <c r="AE79" i="3"/>
  <c r="C79" i="3" s="1"/>
  <c r="AE80" i="3"/>
  <c r="C80" i="3" s="1"/>
  <c r="AE81" i="3"/>
  <c r="C81" i="3" s="1"/>
  <c r="AE82" i="3"/>
  <c r="C82" i="3" s="1"/>
  <c r="AE83" i="3"/>
  <c r="C83" i="3" s="1"/>
  <c r="AE84" i="3"/>
  <c r="C84" i="3" s="1"/>
  <c r="AE85" i="3"/>
  <c r="C85" i="3" s="1"/>
  <c r="AE86" i="3"/>
  <c r="C86" i="3" s="1"/>
  <c r="AE87" i="3"/>
  <c r="C87" i="3" s="1"/>
  <c r="AE88" i="3"/>
  <c r="C88" i="3" s="1"/>
  <c r="AE89" i="3"/>
  <c r="C89" i="3" s="1"/>
  <c r="AE90" i="3"/>
  <c r="C90" i="3" s="1"/>
  <c r="AE91" i="3"/>
  <c r="C91" i="3" s="1"/>
  <c r="AE92" i="3"/>
  <c r="C92" i="3" s="1"/>
  <c r="AE93" i="3"/>
  <c r="C93" i="3" s="1"/>
  <c r="AE94" i="3"/>
  <c r="C94" i="3" s="1"/>
  <c r="AE95" i="3"/>
  <c r="C95" i="3" s="1"/>
  <c r="AE96" i="3"/>
  <c r="C96" i="3" s="1"/>
  <c r="AE97" i="3"/>
  <c r="C97" i="3" s="1"/>
  <c r="AE98" i="3"/>
  <c r="C98" i="3" s="1"/>
  <c r="AE99" i="3"/>
  <c r="AE100" i="3"/>
  <c r="AE8" i="4"/>
  <c r="C8" i="4" s="1"/>
  <c r="AE23" i="4"/>
  <c r="C23" i="4" s="1"/>
  <c r="AE16" i="4"/>
  <c r="C16" i="4" s="1"/>
  <c r="AE17" i="4"/>
  <c r="C17" i="4" s="1"/>
  <c r="AE5" i="4"/>
  <c r="C5" i="4" s="1"/>
  <c r="AE4" i="4"/>
  <c r="C4" i="4" s="1"/>
  <c r="AE15" i="4"/>
  <c r="C15" i="4" s="1"/>
  <c r="AE24" i="4"/>
  <c r="C24" i="4" s="1"/>
  <c r="AE21" i="4"/>
  <c r="C21" i="4" s="1"/>
  <c r="AE11" i="4"/>
  <c r="C11" i="4" s="1"/>
  <c r="AE14" i="4"/>
  <c r="C14" i="4" s="1"/>
  <c r="AE26" i="4"/>
  <c r="C26" i="4" s="1"/>
  <c r="AE27" i="4"/>
  <c r="C27" i="4" s="1"/>
  <c r="AE20" i="4"/>
  <c r="C20" i="4" s="1"/>
  <c r="AE12" i="4"/>
  <c r="C12" i="4" s="1"/>
  <c r="AE22" i="4"/>
  <c r="C22" i="4" s="1"/>
  <c r="AE7" i="4"/>
  <c r="C7" i="4" s="1"/>
  <c r="AE31" i="4"/>
  <c r="C31" i="4" s="1"/>
  <c r="AE30" i="4"/>
  <c r="C30" i="4" s="1"/>
  <c r="AE33" i="4"/>
  <c r="C33" i="4" s="1"/>
  <c r="AE6" i="4"/>
  <c r="C6" i="4" s="1"/>
  <c r="AE40" i="4"/>
  <c r="C40" i="4" s="1"/>
  <c r="AE19" i="4"/>
  <c r="C19" i="4" s="1"/>
  <c r="AE36" i="4"/>
  <c r="C36" i="4" s="1"/>
  <c r="AE41" i="4"/>
  <c r="C41" i="4" s="1"/>
  <c r="AE28" i="4"/>
  <c r="C28" i="4" s="1"/>
  <c r="AE13" i="4"/>
  <c r="C13" i="4" s="1"/>
  <c r="AE18" i="4"/>
  <c r="C18" i="4" s="1"/>
  <c r="AE43" i="4"/>
  <c r="C43" i="4" s="1"/>
  <c r="AE47" i="4"/>
  <c r="C47" i="4" s="1"/>
  <c r="AE48" i="4"/>
  <c r="C48" i="4" s="1"/>
  <c r="AE50" i="4"/>
  <c r="C50" i="4" s="1"/>
  <c r="AE51" i="4"/>
  <c r="C51" i="4" s="1"/>
  <c r="AE32" i="4"/>
  <c r="C32" i="4" s="1"/>
  <c r="AE54" i="4"/>
  <c r="C54" i="4" s="1"/>
  <c r="AE55" i="4"/>
  <c r="C55" i="4" s="1"/>
  <c r="AE39" i="4"/>
  <c r="C39" i="4" s="1"/>
  <c r="AE56" i="4"/>
  <c r="C56" i="4" s="1"/>
  <c r="AE57" i="4"/>
  <c r="C57" i="4" s="1"/>
  <c r="AE58" i="4"/>
  <c r="C58" i="4" s="1"/>
  <c r="AE60" i="4"/>
  <c r="C60" i="4" s="1"/>
  <c r="AE53" i="4"/>
  <c r="C53" i="4" s="1"/>
  <c r="AE61" i="4"/>
  <c r="C61" i="4" s="1"/>
  <c r="AE62" i="4"/>
  <c r="C62" i="4" s="1"/>
  <c r="AE10" i="4"/>
  <c r="C10" i="4" s="1"/>
  <c r="AE64" i="4"/>
  <c r="C64" i="4" s="1"/>
  <c r="AE3" i="4"/>
  <c r="C3" i="4" s="1"/>
  <c r="AE65" i="4"/>
  <c r="C65" i="4" s="1"/>
  <c r="AE66" i="4"/>
  <c r="C66" i="4" s="1"/>
  <c r="AE25" i="4"/>
  <c r="C25" i="4" s="1"/>
  <c r="AE9" i="4"/>
  <c r="C9" i="4" s="1"/>
  <c r="AE29" i="4"/>
  <c r="C29" i="4" s="1"/>
  <c r="AE35" i="4"/>
  <c r="C35" i="4" s="1"/>
  <c r="AE46" i="4"/>
  <c r="C46" i="4" s="1"/>
  <c r="AE52" i="4"/>
  <c r="C52" i="4" s="1"/>
  <c r="AE34" i="4"/>
  <c r="C34" i="4" s="1"/>
  <c r="AE63" i="4"/>
  <c r="C63" i="4" s="1"/>
  <c r="AE38" i="4"/>
  <c r="C38" i="4" s="1"/>
  <c r="AE42" i="4"/>
  <c r="C42" i="4" s="1"/>
  <c r="AE37" i="4"/>
  <c r="C37" i="4" s="1"/>
  <c r="AE49" i="4"/>
  <c r="C49" i="4" s="1"/>
  <c r="AE59" i="4"/>
  <c r="C59" i="4" s="1"/>
  <c r="AE44" i="4"/>
  <c r="C44" i="4" s="1"/>
  <c r="AE45" i="4"/>
  <c r="C45" i="4" s="1"/>
  <c r="AE67" i="4"/>
  <c r="C67" i="4" s="1"/>
  <c r="AE68" i="4"/>
  <c r="C68" i="4" s="1"/>
  <c r="AE69" i="4"/>
  <c r="C69" i="4" s="1"/>
  <c r="AE70" i="4"/>
  <c r="C70" i="4" s="1"/>
  <c r="AE71" i="4"/>
  <c r="C71" i="4" s="1"/>
  <c r="AE72" i="4"/>
  <c r="C72" i="4" s="1"/>
  <c r="AE73" i="4"/>
  <c r="C73" i="4" s="1"/>
  <c r="AE74" i="4"/>
  <c r="C74" i="4" s="1"/>
  <c r="AE75" i="4"/>
  <c r="C75" i="4" s="1"/>
  <c r="AE76" i="4"/>
  <c r="C76" i="4" s="1"/>
  <c r="AE77" i="4"/>
  <c r="C77" i="4" s="1"/>
  <c r="AE78" i="4"/>
  <c r="C78" i="4" s="1"/>
  <c r="AE79" i="4"/>
  <c r="C79" i="4" s="1"/>
  <c r="AE80" i="4"/>
  <c r="C80" i="4" s="1"/>
  <c r="AE81" i="4"/>
  <c r="C81" i="4" s="1"/>
  <c r="AE82" i="4"/>
  <c r="C82" i="4" s="1"/>
  <c r="AE83" i="4"/>
  <c r="C83" i="4" s="1"/>
  <c r="AE84" i="4"/>
  <c r="C84" i="4" s="1"/>
  <c r="AE85" i="4"/>
  <c r="C85" i="4" s="1"/>
  <c r="AE86" i="4"/>
  <c r="C86" i="4" s="1"/>
  <c r="AE87" i="4"/>
  <c r="C87" i="4" s="1"/>
  <c r="AE88" i="4"/>
  <c r="C88" i="4" s="1"/>
  <c r="AE89" i="4"/>
  <c r="C89" i="4" s="1"/>
  <c r="AE90" i="4"/>
  <c r="C90" i="4" s="1"/>
  <c r="AE91" i="4"/>
  <c r="C91" i="4" s="1"/>
  <c r="AE92" i="4"/>
  <c r="C92" i="4" s="1"/>
  <c r="AE93" i="4"/>
  <c r="C93" i="4" s="1"/>
  <c r="AE94" i="4"/>
  <c r="C94" i="4" s="1"/>
  <c r="AE95" i="4"/>
  <c r="C95" i="4" s="1"/>
  <c r="AE96" i="4"/>
  <c r="C96" i="4" s="1"/>
  <c r="AE97" i="4"/>
  <c r="C97" i="4" s="1"/>
  <c r="AE98" i="4"/>
  <c r="C98" i="4" s="1"/>
  <c r="AE99" i="4"/>
  <c r="C99" i="4" s="1"/>
  <c r="AE100" i="4"/>
  <c r="C100" i="4" s="1"/>
  <c r="AE101" i="4"/>
  <c r="AE102" i="4"/>
  <c r="AE13" i="5"/>
  <c r="C13" i="5" s="1"/>
  <c r="AE9" i="5"/>
  <c r="C9" i="5" s="1"/>
  <c r="AE18" i="5"/>
  <c r="C18" i="5" s="1"/>
  <c r="AE15" i="5"/>
  <c r="C15" i="5" s="1"/>
  <c r="AE25" i="5"/>
  <c r="C25" i="5" s="1"/>
  <c r="AE23" i="5"/>
  <c r="C23" i="5" s="1"/>
  <c r="AE22" i="5"/>
  <c r="C22" i="5" s="1"/>
  <c r="AE24" i="5"/>
  <c r="C24" i="5" s="1"/>
  <c r="AE5" i="5"/>
  <c r="C5" i="5" s="1"/>
  <c r="AE8" i="5"/>
  <c r="C8" i="5" s="1"/>
  <c r="AE7" i="5"/>
  <c r="C7" i="5" s="1"/>
  <c r="AE16" i="5"/>
  <c r="C16" i="5" s="1"/>
  <c r="AE33" i="5"/>
  <c r="C33" i="5" s="1"/>
  <c r="AE2" i="5"/>
  <c r="C2" i="5" s="1"/>
  <c r="AE19" i="5"/>
  <c r="C19" i="5" s="1"/>
  <c r="AE28" i="5"/>
  <c r="C28" i="5" s="1"/>
  <c r="AE29" i="5"/>
  <c r="C29" i="5" s="1"/>
  <c r="AE12" i="5"/>
  <c r="C12" i="5" s="1"/>
  <c r="AE27" i="5"/>
  <c r="C27" i="5" s="1"/>
  <c r="AE34" i="5"/>
  <c r="C34" i="5" s="1"/>
  <c r="AE35" i="5"/>
  <c r="C35" i="5" s="1"/>
  <c r="AE37" i="5"/>
  <c r="C37" i="5" s="1"/>
  <c r="AE39" i="5"/>
  <c r="C39" i="5" s="1"/>
  <c r="AE41" i="5"/>
  <c r="C41" i="5" s="1"/>
  <c r="AE42" i="5"/>
  <c r="C42" i="5" s="1"/>
  <c r="AE4" i="5"/>
  <c r="C4" i="5" s="1"/>
  <c r="AE43" i="5"/>
  <c r="C43" i="5" s="1"/>
  <c r="AE20" i="5"/>
  <c r="C20" i="5" s="1"/>
  <c r="AE45" i="5"/>
  <c r="C45" i="5" s="1"/>
  <c r="AE21" i="5"/>
  <c r="C21" i="5" s="1"/>
  <c r="AE36" i="5"/>
  <c r="C36" i="5" s="1"/>
  <c r="AE46" i="5"/>
  <c r="C46" i="5" s="1"/>
  <c r="AE48" i="5"/>
  <c r="C48" i="5" s="1"/>
  <c r="AE49" i="5"/>
  <c r="C49" i="5" s="1"/>
  <c r="AE40" i="5"/>
  <c r="C40" i="5" s="1"/>
  <c r="AE52" i="5"/>
  <c r="C52" i="5" s="1"/>
  <c r="AE17" i="5"/>
  <c r="C17" i="5" s="1"/>
  <c r="AE10" i="5"/>
  <c r="C10" i="5" s="1"/>
  <c r="AE54" i="5"/>
  <c r="C54" i="5" s="1"/>
  <c r="AE55" i="5"/>
  <c r="C55" i="5" s="1"/>
  <c r="AE30" i="5"/>
  <c r="C30" i="5" s="1"/>
  <c r="AE57" i="5"/>
  <c r="C57" i="5" s="1"/>
  <c r="AE44" i="5"/>
  <c r="C44" i="5" s="1"/>
  <c r="AE61" i="5"/>
  <c r="C61" i="5" s="1"/>
  <c r="AE32" i="5"/>
  <c r="C32" i="5" s="1"/>
  <c r="AE58" i="5"/>
  <c r="C58" i="5" s="1"/>
  <c r="AE63" i="5"/>
  <c r="C63" i="5" s="1"/>
  <c r="AE14" i="5"/>
  <c r="C14" i="5" s="1"/>
  <c r="AE64" i="5"/>
  <c r="C64" i="5" s="1"/>
  <c r="AE65" i="5"/>
  <c r="C65" i="5" s="1"/>
  <c r="AE67" i="5"/>
  <c r="C67" i="5" s="1"/>
  <c r="AE69" i="5"/>
  <c r="C69" i="5" s="1"/>
  <c r="AE70" i="5"/>
  <c r="C70" i="5" s="1"/>
  <c r="AE71" i="5"/>
  <c r="C71" i="5" s="1"/>
  <c r="AE72" i="5"/>
  <c r="C72" i="5" s="1"/>
  <c r="AE74" i="5"/>
  <c r="C74" i="5" s="1"/>
  <c r="AE75" i="5"/>
  <c r="C75" i="5" s="1"/>
  <c r="AE76" i="5"/>
  <c r="C76" i="5" s="1"/>
  <c r="AE77" i="5"/>
  <c r="C77" i="5" s="1"/>
  <c r="AE78" i="5"/>
  <c r="C78" i="5" s="1"/>
  <c r="AE79" i="5"/>
  <c r="C79" i="5" s="1"/>
  <c r="AE80" i="5"/>
  <c r="C80" i="5" s="1"/>
  <c r="AE81" i="5"/>
  <c r="C81" i="5" s="1"/>
  <c r="AE11" i="5"/>
  <c r="C11" i="5" s="1"/>
  <c r="AE53" i="5"/>
  <c r="C53" i="5" s="1"/>
  <c r="AE82" i="5"/>
  <c r="C82" i="5" s="1"/>
  <c r="AE62" i="5"/>
  <c r="C62" i="5" s="1"/>
  <c r="AE83" i="5"/>
  <c r="C83" i="5" s="1"/>
  <c r="AE84" i="5"/>
  <c r="C84" i="5" s="1"/>
  <c r="AE85" i="5"/>
  <c r="C85" i="5" s="1"/>
  <c r="AE26" i="5"/>
  <c r="C26" i="5" s="1"/>
  <c r="AE66" i="5"/>
  <c r="C66" i="5" s="1"/>
  <c r="AE56" i="5"/>
  <c r="C56" i="5" s="1"/>
  <c r="AE31" i="5"/>
  <c r="C31" i="5" s="1"/>
  <c r="AE47" i="5"/>
  <c r="C47" i="5" s="1"/>
  <c r="AE51" i="5"/>
  <c r="C51" i="5" s="1"/>
  <c r="AE73" i="5"/>
  <c r="C73" i="5" s="1"/>
  <c r="AE3" i="5"/>
  <c r="C3" i="5" s="1"/>
  <c r="AE50" i="5"/>
  <c r="C50" i="5" s="1"/>
  <c r="AE59" i="5"/>
  <c r="C59" i="5" s="1"/>
  <c r="AE68" i="5"/>
  <c r="C68" i="5" s="1"/>
  <c r="AE60" i="5"/>
  <c r="C60" i="5" s="1"/>
  <c r="AE38" i="5"/>
  <c r="C38" i="5" s="1"/>
  <c r="AE86" i="5"/>
  <c r="C86" i="5" s="1"/>
  <c r="AE87" i="5"/>
  <c r="C87" i="5" s="1"/>
  <c r="AE88" i="5"/>
  <c r="C88" i="5" s="1"/>
  <c r="AE89" i="5"/>
  <c r="C89" i="5" s="1"/>
  <c r="AE90" i="5"/>
  <c r="C90" i="5" s="1"/>
  <c r="AE91" i="5"/>
  <c r="C91" i="5" s="1"/>
  <c r="AE92" i="5"/>
  <c r="C92" i="5" s="1"/>
  <c r="AE93" i="5"/>
  <c r="C93" i="5" s="1"/>
  <c r="AE94" i="5"/>
  <c r="C94" i="5" s="1"/>
  <c r="AE95" i="5"/>
  <c r="C95" i="5" s="1"/>
  <c r="AE96" i="5"/>
  <c r="C96" i="5" s="1"/>
  <c r="AE97" i="5"/>
  <c r="C97" i="5" s="1"/>
  <c r="AE98" i="5"/>
  <c r="C98" i="5" s="1"/>
  <c r="AE99" i="5"/>
  <c r="C99" i="5" s="1"/>
  <c r="AE100" i="5"/>
  <c r="C100" i="5" s="1"/>
  <c r="AE101" i="5"/>
  <c r="AE102" i="5"/>
  <c r="AE6" i="6"/>
  <c r="C6" i="6" s="1"/>
  <c r="AE5" i="6"/>
  <c r="C5" i="6" s="1"/>
  <c r="AE7" i="6"/>
  <c r="C7" i="6" s="1"/>
  <c r="AE2" i="6"/>
  <c r="C2" i="6" s="1"/>
  <c r="AE24" i="6"/>
  <c r="C24" i="6" s="1"/>
  <c r="AE19" i="6"/>
  <c r="C19" i="6" s="1"/>
  <c r="AE15" i="6"/>
  <c r="C15" i="6" s="1"/>
  <c r="AE27" i="6"/>
  <c r="C27" i="6" s="1"/>
  <c r="AE35" i="6"/>
  <c r="C35" i="6" s="1"/>
  <c r="AE22" i="6"/>
  <c r="C22" i="6" s="1"/>
  <c r="AE14" i="6"/>
  <c r="C14" i="6" s="1"/>
  <c r="AE11" i="6"/>
  <c r="C11" i="6" s="1"/>
  <c r="AE13" i="6"/>
  <c r="C13" i="6" s="1"/>
  <c r="AE9" i="6"/>
  <c r="C9" i="6" s="1"/>
  <c r="AE34" i="6"/>
  <c r="C34" i="6" s="1"/>
  <c r="AE10" i="6"/>
  <c r="C10" i="6" s="1"/>
  <c r="AE3" i="6"/>
  <c r="C3" i="6" s="1"/>
  <c r="AE28" i="6"/>
  <c r="C28" i="6" s="1"/>
  <c r="AE4" i="6"/>
  <c r="C4" i="6" s="1"/>
  <c r="AE8" i="6"/>
  <c r="C8" i="6" s="1"/>
  <c r="AE26" i="6"/>
  <c r="C26" i="6" s="1"/>
  <c r="AE18" i="6"/>
  <c r="C18" i="6" s="1"/>
  <c r="AE23" i="6"/>
  <c r="C23" i="6" s="1"/>
  <c r="AE30" i="6"/>
  <c r="C30" i="6" s="1"/>
  <c r="AE20" i="6"/>
  <c r="C20" i="6" s="1"/>
  <c r="AE33" i="6"/>
  <c r="C33" i="6" s="1"/>
  <c r="AE38" i="6"/>
  <c r="C38" i="6" s="1"/>
  <c r="AE39" i="6"/>
  <c r="C39" i="6" s="1"/>
  <c r="AE21" i="6"/>
  <c r="C21" i="6" s="1"/>
  <c r="AE41" i="6"/>
  <c r="C41" i="6" s="1"/>
  <c r="AE42" i="6"/>
  <c r="C42" i="6" s="1"/>
  <c r="AE43" i="6"/>
  <c r="C43" i="6" s="1"/>
  <c r="AE44" i="6"/>
  <c r="C44" i="6" s="1"/>
  <c r="AE46" i="6"/>
  <c r="C46" i="6" s="1"/>
  <c r="AE47" i="6"/>
  <c r="C47" i="6" s="1"/>
  <c r="AE48" i="6"/>
  <c r="C48" i="6" s="1"/>
  <c r="AE49" i="6"/>
  <c r="C49" i="6" s="1"/>
  <c r="AE51" i="6"/>
  <c r="C51" i="6" s="1"/>
  <c r="AE53" i="6"/>
  <c r="C53" i="6" s="1"/>
  <c r="AE55" i="6"/>
  <c r="C55" i="6" s="1"/>
  <c r="AE56" i="6"/>
  <c r="C56" i="6" s="1"/>
  <c r="AE17" i="6"/>
  <c r="C17" i="6" s="1"/>
  <c r="AE58" i="6"/>
  <c r="C58" i="6" s="1"/>
  <c r="AE59" i="6"/>
  <c r="C59" i="6" s="1"/>
  <c r="AE60" i="6"/>
  <c r="C60" i="6" s="1"/>
  <c r="AE61" i="6"/>
  <c r="C61" i="6" s="1"/>
  <c r="AE62" i="6"/>
  <c r="C62" i="6" s="1"/>
  <c r="AE63" i="6"/>
  <c r="C63" i="6" s="1"/>
  <c r="AE64" i="6"/>
  <c r="C64" i="6" s="1"/>
  <c r="AE65" i="6"/>
  <c r="C65" i="6" s="1"/>
  <c r="AE67" i="6"/>
  <c r="C67" i="6" s="1"/>
  <c r="AE36" i="6"/>
  <c r="C36" i="6" s="1"/>
  <c r="AE69" i="6"/>
  <c r="C69" i="6" s="1"/>
  <c r="AE70" i="6"/>
  <c r="C70" i="6" s="1"/>
  <c r="AE71" i="6"/>
  <c r="C71" i="6" s="1"/>
  <c r="AE74" i="6"/>
  <c r="C74" i="6" s="1"/>
  <c r="AE75" i="6"/>
  <c r="C75" i="6" s="1"/>
  <c r="AE54" i="6"/>
  <c r="C54" i="6" s="1"/>
  <c r="AE31" i="6"/>
  <c r="C31" i="6" s="1"/>
  <c r="AE77" i="6"/>
  <c r="C77" i="6" s="1"/>
  <c r="AE80" i="6"/>
  <c r="C80" i="6" s="1"/>
  <c r="AE82" i="6"/>
  <c r="C82" i="6" s="1"/>
  <c r="AE83" i="6"/>
  <c r="C83" i="6" s="1"/>
  <c r="AE37" i="6"/>
  <c r="C37" i="6" s="1"/>
  <c r="AE84" i="6"/>
  <c r="C84" i="6" s="1"/>
  <c r="AE32" i="6"/>
  <c r="C32" i="6" s="1"/>
  <c r="AE57" i="6"/>
  <c r="C57" i="6" s="1"/>
  <c r="AE16" i="6"/>
  <c r="C16" i="6" s="1"/>
  <c r="AE81" i="6"/>
  <c r="C81" i="6" s="1"/>
  <c r="AE40" i="6"/>
  <c r="C40" i="6" s="1"/>
  <c r="AE79" i="6"/>
  <c r="C79" i="6" s="1"/>
  <c r="AE85" i="6"/>
  <c r="C85" i="6" s="1"/>
  <c r="AE29" i="6"/>
  <c r="C29" i="6" s="1"/>
  <c r="AE25" i="6"/>
  <c r="C25" i="6" s="1"/>
  <c r="AE66" i="6"/>
  <c r="C66" i="6" s="1"/>
  <c r="AE52" i="6"/>
  <c r="C52" i="6" s="1"/>
  <c r="AE76" i="6"/>
  <c r="C76" i="6" s="1"/>
  <c r="AE72" i="6"/>
  <c r="C72" i="6" s="1"/>
  <c r="AE78" i="6"/>
  <c r="C78" i="6" s="1"/>
  <c r="AE73" i="6"/>
  <c r="C73" i="6" s="1"/>
  <c r="AE45" i="6"/>
  <c r="C45" i="6" s="1"/>
  <c r="AE50" i="6"/>
  <c r="C50" i="6" s="1"/>
  <c r="AE68" i="6"/>
  <c r="C68" i="6" s="1"/>
  <c r="AE86" i="6"/>
  <c r="C86" i="6" s="1"/>
  <c r="AE87" i="6"/>
  <c r="C87" i="6" s="1"/>
  <c r="AE88" i="6"/>
  <c r="C88" i="6" s="1"/>
  <c r="AE89" i="6"/>
  <c r="C89" i="6" s="1"/>
  <c r="AE90" i="6"/>
  <c r="C90" i="6" s="1"/>
  <c r="AE91" i="6"/>
  <c r="C91" i="6" s="1"/>
  <c r="AE92" i="6"/>
  <c r="C92" i="6" s="1"/>
  <c r="AE93" i="6"/>
  <c r="C93" i="6" s="1"/>
  <c r="AE94" i="6"/>
  <c r="C94" i="6" s="1"/>
  <c r="AE95" i="6"/>
  <c r="C95" i="6" s="1"/>
  <c r="AE96" i="6"/>
  <c r="C96" i="6" s="1"/>
  <c r="AE97" i="6"/>
  <c r="C97" i="6" s="1"/>
  <c r="AE98" i="6"/>
  <c r="C98" i="6" s="1"/>
  <c r="AE99" i="6"/>
  <c r="C99" i="6" s="1"/>
  <c r="AE100" i="6"/>
  <c r="C100" i="6" s="1"/>
  <c r="AE101" i="6"/>
  <c r="AE102" i="6"/>
  <c r="AE5" i="7"/>
  <c r="C5" i="7" s="1"/>
  <c r="AE9" i="7"/>
  <c r="C9" i="7" s="1"/>
  <c r="AE3" i="7"/>
  <c r="C3" i="7" s="1"/>
  <c r="AE13" i="7"/>
  <c r="C13" i="7" s="1"/>
  <c r="AE12" i="7"/>
  <c r="C12" i="7" s="1"/>
  <c r="AE22" i="7"/>
  <c r="C22" i="7" s="1"/>
  <c r="AE26" i="7"/>
  <c r="C26" i="7" s="1"/>
  <c r="AE4" i="7"/>
  <c r="C4" i="7" s="1"/>
  <c r="AE23" i="7"/>
  <c r="C23" i="7" s="1"/>
  <c r="AE7" i="7"/>
  <c r="C7" i="7" s="1"/>
  <c r="AE19" i="7"/>
  <c r="C19" i="7" s="1"/>
  <c r="AE6" i="7"/>
  <c r="C6" i="7" s="1"/>
  <c r="AE30" i="7"/>
  <c r="C30" i="7" s="1"/>
  <c r="AE27" i="7"/>
  <c r="C27" i="7" s="1"/>
  <c r="AE33" i="7"/>
  <c r="C33" i="7" s="1"/>
  <c r="AE25" i="7"/>
  <c r="C25" i="7" s="1"/>
  <c r="AE15" i="7"/>
  <c r="C15" i="7" s="1"/>
  <c r="AE10" i="7"/>
  <c r="C10" i="7" s="1"/>
  <c r="AE18" i="7"/>
  <c r="C18" i="7" s="1"/>
  <c r="AE29" i="7"/>
  <c r="C29" i="7" s="1"/>
  <c r="AE24" i="7"/>
  <c r="C24" i="7" s="1"/>
  <c r="AE31" i="7"/>
  <c r="C31" i="7" s="1"/>
  <c r="AE35" i="7"/>
  <c r="C35" i="7" s="1"/>
  <c r="AE37" i="7"/>
  <c r="C37" i="7" s="1"/>
  <c r="AE39" i="7"/>
  <c r="C39" i="7" s="1"/>
  <c r="AE42" i="7"/>
  <c r="C42" i="7" s="1"/>
  <c r="AE43" i="7"/>
  <c r="C43" i="7" s="1"/>
  <c r="AE45" i="7"/>
  <c r="C45" i="7" s="1"/>
  <c r="AE46" i="7"/>
  <c r="C46" i="7" s="1"/>
  <c r="AE48" i="7"/>
  <c r="C48" i="7" s="1"/>
  <c r="AE16" i="7"/>
  <c r="C16" i="7" s="1"/>
  <c r="AE49" i="7"/>
  <c r="C49" i="7" s="1"/>
  <c r="AE50" i="7"/>
  <c r="C50" i="7" s="1"/>
  <c r="AE51" i="7"/>
  <c r="C51" i="7" s="1"/>
  <c r="AE52" i="7"/>
  <c r="C52" i="7" s="1"/>
  <c r="AE53" i="7"/>
  <c r="C53" i="7" s="1"/>
  <c r="AE40" i="7"/>
  <c r="C40" i="7" s="1"/>
  <c r="AE58" i="7"/>
  <c r="C58" i="7" s="1"/>
  <c r="AE59" i="7"/>
  <c r="C59" i="7" s="1"/>
  <c r="AE60" i="7"/>
  <c r="C60" i="7" s="1"/>
  <c r="AE61" i="7"/>
  <c r="C61" i="7" s="1"/>
  <c r="AE62" i="7"/>
  <c r="C62" i="7" s="1"/>
  <c r="AE63" i="7"/>
  <c r="C63" i="7" s="1"/>
  <c r="AE64" i="7"/>
  <c r="C64" i="7" s="1"/>
  <c r="AE65" i="7"/>
  <c r="C65" i="7" s="1"/>
  <c r="AE66" i="7"/>
  <c r="C66" i="7" s="1"/>
  <c r="AE44" i="7"/>
  <c r="C44" i="7" s="1"/>
  <c r="AE67" i="7"/>
  <c r="C67" i="7" s="1"/>
  <c r="AE68" i="7"/>
  <c r="C68" i="7" s="1"/>
  <c r="AE71" i="7"/>
  <c r="C71" i="7" s="1"/>
  <c r="AE72" i="7"/>
  <c r="C72" i="7" s="1"/>
  <c r="AE73" i="7"/>
  <c r="C73" i="7" s="1"/>
  <c r="AE74" i="7"/>
  <c r="C74" i="7" s="1"/>
  <c r="AE75" i="7"/>
  <c r="C75" i="7" s="1"/>
  <c r="AE76" i="7"/>
  <c r="C76" i="7" s="1"/>
  <c r="AE78" i="7"/>
  <c r="C78" i="7" s="1"/>
  <c r="AE79" i="7"/>
  <c r="C79" i="7" s="1"/>
  <c r="AE80" i="7"/>
  <c r="C80" i="7" s="1"/>
  <c r="AE56" i="7"/>
  <c r="C56" i="7" s="1"/>
  <c r="AE81" i="7"/>
  <c r="C81" i="7" s="1"/>
  <c r="AE14" i="7"/>
  <c r="C14" i="7" s="1"/>
  <c r="AE84" i="7"/>
  <c r="C84" i="7" s="1"/>
  <c r="AE36" i="7"/>
  <c r="C36" i="7" s="1"/>
  <c r="AE86" i="7"/>
  <c r="C86" i="7" s="1"/>
  <c r="AE88" i="7"/>
  <c r="C88" i="7" s="1"/>
  <c r="AE20" i="7"/>
  <c r="C20" i="7" s="1"/>
  <c r="AE90" i="7"/>
  <c r="C90" i="7" s="1"/>
  <c r="AE91" i="7"/>
  <c r="C91" i="7" s="1"/>
  <c r="AE8" i="7"/>
  <c r="C8" i="7" s="1"/>
  <c r="AE47" i="7"/>
  <c r="C47" i="7" s="1"/>
  <c r="AE17" i="7"/>
  <c r="C17" i="7" s="1"/>
  <c r="AE38" i="7"/>
  <c r="C38" i="7" s="1"/>
  <c r="AE28" i="7"/>
  <c r="C28" i="7" s="1"/>
  <c r="AE89" i="7"/>
  <c r="C89" i="7" s="1"/>
  <c r="AE70" i="7"/>
  <c r="C70" i="7" s="1"/>
  <c r="AE87" i="7"/>
  <c r="C87" i="7" s="1"/>
  <c r="AE93" i="7"/>
  <c r="C93" i="7" s="1"/>
  <c r="AE21" i="7"/>
  <c r="C21" i="7" s="1"/>
  <c r="AE32" i="7"/>
  <c r="C32" i="7" s="1"/>
  <c r="AE34" i="7"/>
  <c r="C34" i="7" s="1"/>
  <c r="AE69" i="7"/>
  <c r="C69" i="7" s="1"/>
  <c r="AE55" i="7"/>
  <c r="C55" i="7" s="1"/>
  <c r="AE92" i="7"/>
  <c r="C92" i="7" s="1"/>
  <c r="AE11" i="7"/>
  <c r="C11" i="7" s="1"/>
  <c r="AE85" i="7"/>
  <c r="C85" i="7" s="1"/>
  <c r="AE57" i="7"/>
  <c r="C57" i="7" s="1"/>
  <c r="AE77" i="7"/>
  <c r="C77" i="7" s="1"/>
  <c r="AE41" i="7"/>
  <c r="C41" i="7" s="1"/>
  <c r="AE82" i="7"/>
  <c r="C82" i="7" s="1"/>
  <c r="AE54" i="7"/>
  <c r="C54" i="7" s="1"/>
  <c r="AE83" i="7"/>
  <c r="C83" i="7" s="1"/>
  <c r="AE94" i="7"/>
  <c r="C94" i="7" s="1"/>
  <c r="AE95" i="7"/>
  <c r="C95" i="7" s="1"/>
  <c r="AE96" i="7"/>
  <c r="C96" i="7" s="1"/>
  <c r="AE97" i="7"/>
  <c r="C97" i="7" s="1"/>
  <c r="AE98" i="7"/>
  <c r="C98" i="7" s="1"/>
  <c r="AE99" i="7"/>
  <c r="C99" i="7" s="1"/>
  <c r="AE100" i="7"/>
  <c r="AE101" i="7"/>
  <c r="AE17" i="8"/>
  <c r="C17" i="8" s="1"/>
  <c r="AE20" i="8"/>
  <c r="C20" i="8" s="1"/>
  <c r="AE4" i="8"/>
  <c r="C4" i="8" s="1"/>
  <c r="AE18" i="8"/>
  <c r="C18" i="8" s="1"/>
  <c r="AE11" i="8"/>
  <c r="C11" i="8" s="1"/>
  <c r="AE10" i="8"/>
  <c r="C10" i="8" s="1"/>
  <c r="AE8" i="8"/>
  <c r="C8" i="8" s="1"/>
  <c r="AE13" i="8"/>
  <c r="C13" i="8" s="1"/>
  <c r="AE2" i="8"/>
  <c r="C2" i="8" s="1"/>
  <c r="AE19" i="8"/>
  <c r="C19" i="8" s="1"/>
  <c r="AE22" i="8"/>
  <c r="C22" i="8" s="1"/>
  <c r="AE3" i="8"/>
  <c r="C3" i="8" s="1"/>
  <c r="AE23" i="8"/>
  <c r="C23" i="8" s="1"/>
  <c r="AE28" i="8"/>
  <c r="C28" i="8" s="1"/>
  <c r="AE30" i="8"/>
  <c r="C30" i="8" s="1"/>
  <c r="AE31" i="8"/>
  <c r="C31" i="8" s="1"/>
  <c r="AE24" i="8"/>
  <c r="C24" i="8" s="1"/>
  <c r="AE32" i="8"/>
  <c r="C32" i="8" s="1"/>
  <c r="AE34" i="8"/>
  <c r="C34" i="8" s="1"/>
  <c r="AE5" i="8"/>
  <c r="C5" i="8" s="1"/>
  <c r="AE35" i="8"/>
  <c r="C35" i="8" s="1"/>
  <c r="AE36" i="8"/>
  <c r="C36" i="8" s="1"/>
  <c r="AE37" i="8"/>
  <c r="C37" i="8" s="1"/>
  <c r="AE38" i="8"/>
  <c r="C38" i="8" s="1"/>
  <c r="AE40" i="8"/>
  <c r="C40" i="8" s="1"/>
  <c r="AE43" i="8"/>
  <c r="C43" i="8" s="1"/>
  <c r="AE45" i="8"/>
  <c r="C45" i="8" s="1"/>
  <c r="AE46" i="8"/>
  <c r="C46" i="8" s="1"/>
  <c r="AE25" i="8"/>
  <c r="C25" i="8" s="1"/>
  <c r="AE50" i="8"/>
  <c r="C50" i="8" s="1"/>
  <c r="AE55" i="8"/>
  <c r="C55" i="8" s="1"/>
  <c r="AE57" i="8"/>
  <c r="C57" i="8" s="1"/>
  <c r="AE58" i="8"/>
  <c r="C58" i="8" s="1"/>
  <c r="AE60" i="8"/>
  <c r="C60" i="8" s="1"/>
  <c r="AE61" i="8"/>
  <c r="C61" i="8" s="1"/>
  <c r="AE56" i="8"/>
  <c r="C56" i="8" s="1"/>
  <c r="AE53" i="8"/>
  <c r="C53" i="8" s="1"/>
  <c r="AE62" i="8"/>
  <c r="C62" i="8" s="1"/>
  <c r="AE64" i="8"/>
  <c r="C64" i="8" s="1"/>
  <c r="AE65" i="8"/>
  <c r="C65" i="8" s="1"/>
  <c r="AE16" i="8"/>
  <c r="C16" i="8" s="1"/>
  <c r="AE41" i="8"/>
  <c r="C41" i="8" s="1"/>
  <c r="AE47" i="8"/>
  <c r="C47" i="8" s="1"/>
  <c r="AE67" i="8"/>
  <c r="C67" i="8" s="1"/>
  <c r="AE29" i="8"/>
  <c r="C29" i="8" s="1"/>
  <c r="AE71" i="8"/>
  <c r="C71" i="8" s="1"/>
  <c r="AE73" i="8"/>
  <c r="C73" i="8" s="1"/>
  <c r="AE21" i="8"/>
  <c r="C21" i="8" s="1"/>
  <c r="AE74" i="8"/>
  <c r="C74" i="8" s="1"/>
  <c r="AE39" i="8"/>
  <c r="C39" i="8" s="1"/>
  <c r="AE76" i="8"/>
  <c r="C76" i="8" s="1"/>
  <c r="AE77" i="8"/>
  <c r="C77" i="8" s="1"/>
  <c r="AE79" i="8"/>
  <c r="C79" i="8" s="1"/>
  <c r="AE59" i="8"/>
  <c r="C59" i="8" s="1"/>
  <c r="AE9" i="8"/>
  <c r="C9" i="8" s="1"/>
  <c r="AE80" i="8"/>
  <c r="C80" i="8" s="1"/>
  <c r="AE81" i="8"/>
  <c r="C81" i="8" s="1"/>
  <c r="AE82" i="8"/>
  <c r="C82" i="8" s="1"/>
  <c r="AE83" i="8"/>
  <c r="C83" i="8" s="1"/>
  <c r="AE84" i="8"/>
  <c r="C84" i="8" s="1"/>
  <c r="AE70" i="8"/>
  <c r="C70" i="8" s="1"/>
  <c r="AE86" i="8"/>
  <c r="C86" i="8" s="1"/>
  <c r="AE78" i="8"/>
  <c r="C78" i="8" s="1"/>
  <c r="AE6" i="8"/>
  <c r="C6" i="8" s="1"/>
  <c r="AE87" i="8"/>
  <c r="C87" i="8" s="1"/>
  <c r="AE66" i="8"/>
  <c r="C66" i="8" s="1"/>
  <c r="AE89" i="8"/>
  <c r="C89" i="8" s="1"/>
  <c r="AE91" i="8"/>
  <c r="C91" i="8" s="1"/>
  <c r="AE92" i="8"/>
  <c r="C92" i="8" s="1"/>
  <c r="AE33" i="8"/>
  <c r="C33" i="8" s="1"/>
  <c r="AE12" i="8"/>
  <c r="C12" i="8" s="1"/>
  <c r="AE54" i="8"/>
  <c r="C54" i="8" s="1"/>
  <c r="AE42" i="8"/>
  <c r="C42" i="8" s="1"/>
  <c r="AE26" i="8"/>
  <c r="C26" i="8" s="1"/>
  <c r="AE27" i="8"/>
  <c r="C27" i="8" s="1"/>
  <c r="AE63" i="8"/>
  <c r="C63" i="8" s="1"/>
  <c r="AE68" i="8"/>
  <c r="C68" i="8" s="1"/>
  <c r="AE88" i="8"/>
  <c r="C88" i="8" s="1"/>
  <c r="AE85" i="8"/>
  <c r="C85" i="8" s="1"/>
  <c r="AE14" i="8"/>
  <c r="C14" i="8" s="1"/>
  <c r="AE69" i="8"/>
  <c r="C69" i="8" s="1"/>
  <c r="AE48" i="8"/>
  <c r="C48" i="8" s="1"/>
  <c r="AE15" i="8"/>
  <c r="C15" i="8" s="1"/>
  <c r="AE72" i="8"/>
  <c r="C72" i="8" s="1"/>
  <c r="AE44" i="8"/>
  <c r="C44" i="8" s="1"/>
  <c r="AE51" i="8"/>
  <c r="C51" i="8" s="1"/>
  <c r="AE52" i="8"/>
  <c r="C52" i="8" s="1"/>
  <c r="AE49" i="8"/>
  <c r="C49" i="8" s="1"/>
  <c r="AE75" i="8"/>
  <c r="C75" i="8" s="1"/>
  <c r="AE90" i="8"/>
  <c r="C90" i="8" s="1"/>
  <c r="AE93" i="8"/>
  <c r="C93" i="8" s="1"/>
  <c r="AE94" i="8"/>
  <c r="C94" i="8" s="1"/>
  <c r="AE95" i="8"/>
  <c r="C95" i="8" s="1"/>
  <c r="AE96" i="8"/>
  <c r="C96" i="8" s="1"/>
  <c r="AE97" i="8"/>
  <c r="C97" i="8" s="1"/>
  <c r="AE98" i="8"/>
  <c r="AE99" i="8"/>
  <c r="AE24" i="9"/>
  <c r="C24" i="9" s="1"/>
  <c r="AE18" i="9"/>
  <c r="C18" i="9" s="1"/>
  <c r="AE11" i="9"/>
  <c r="C11" i="9" s="1"/>
  <c r="AE2" i="9"/>
  <c r="C2" i="9" s="1"/>
  <c r="AE13" i="9"/>
  <c r="C13" i="9" s="1"/>
  <c r="AE8" i="9"/>
  <c r="C8" i="9" s="1"/>
  <c r="AE22" i="9"/>
  <c r="C22" i="9" s="1"/>
  <c r="AE31" i="9"/>
  <c r="C31" i="9" s="1"/>
  <c r="AE12" i="9"/>
  <c r="C12" i="9" s="1"/>
  <c r="AE15" i="9"/>
  <c r="C15" i="9" s="1"/>
  <c r="AE6" i="9"/>
  <c r="C6" i="9" s="1"/>
  <c r="AE25" i="9"/>
  <c r="C25" i="9" s="1"/>
  <c r="AE33" i="9"/>
  <c r="C33" i="9" s="1"/>
  <c r="AE3" i="9"/>
  <c r="C3" i="9" s="1"/>
  <c r="AE16" i="9"/>
  <c r="C16" i="9" s="1"/>
  <c r="AE32" i="9"/>
  <c r="C32" i="9" s="1"/>
  <c r="AE4" i="9"/>
  <c r="C4" i="9" s="1"/>
  <c r="AE20" i="9"/>
  <c r="C20" i="9" s="1"/>
  <c r="AE30" i="9"/>
  <c r="C30" i="9" s="1"/>
  <c r="AE9" i="9"/>
  <c r="C9" i="9" s="1"/>
  <c r="AE21" i="9"/>
  <c r="C21" i="9" s="1"/>
  <c r="AE39" i="9"/>
  <c r="C39" i="9" s="1"/>
  <c r="AE10" i="9"/>
  <c r="C10" i="9" s="1"/>
  <c r="AE40" i="9"/>
  <c r="C40" i="9" s="1"/>
  <c r="AE43" i="9"/>
  <c r="C43" i="9" s="1"/>
  <c r="AE17" i="9"/>
  <c r="C17" i="9" s="1"/>
  <c r="AE45" i="9"/>
  <c r="C45" i="9" s="1"/>
  <c r="AE46" i="9"/>
  <c r="C46" i="9" s="1"/>
  <c r="AE5" i="9"/>
  <c r="C5" i="9" s="1"/>
  <c r="AE47" i="9"/>
  <c r="C47" i="9" s="1"/>
  <c r="AE48" i="9"/>
  <c r="C48" i="9" s="1"/>
  <c r="AE49" i="9"/>
  <c r="C49" i="9" s="1"/>
  <c r="AE50" i="9"/>
  <c r="C50" i="9" s="1"/>
  <c r="AE23" i="9"/>
  <c r="C23" i="9" s="1"/>
  <c r="AE54" i="9"/>
  <c r="C54" i="9" s="1"/>
  <c r="AE55" i="9"/>
  <c r="C55" i="9" s="1"/>
  <c r="AE56" i="9"/>
  <c r="C56" i="9" s="1"/>
  <c r="AE14" i="9"/>
  <c r="C14" i="9" s="1"/>
  <c r="AE58" i="9"/>
  <c r="C58" i="9" s="1"/>
  <c r="AE59" i="9"/>
  <c r="C59" i="9" s="1"/>
  <c r="AE26" i="9"/>
  <c r="C26" i="9" s="1"/>
  <c r="AE60" i="9"/>
  <c r="C60" i="9" s="1"/>
  <c r="AE61" i="9"/>
  <c r="C61" i="9" s="1"/>
  <c r="AE62" i="9"/>
  <c r="C62" i="9" s="1"/>
  <c r="AE51" i="9"/>
  <c r="C51" i="9" s="1"/>
  <c r="AE34" i="9"/>
  <c r="C34" i="9" s="1"/>
  <c r="AE64" i="9"/>
  <c r="C64" i="9" s="1"/>
  <c r="AE65" i="9"/>
  <c r="C65" i="9" s="1"/>
  <c r="AE19" i="9"/>
  <c r="C19" i="9" s="1"/>
  <c r="AE67" i="9"/>
  <c r="C67" i="9" s="1"/>
  <c r="AE68" i="9"/>
  <c r="C68" i="9" s="1"/>
  <c r="AE69" i="9"/>
  <c r="C69" i="9" s="1"/>
  <c r="AE70" i="9"/>
  <c r="C70" i="9" s="1"/>
  <c r="AE71" i="9"/>
  <c r="C71" i="9" s="1"/>
  <c r="AE36" i="9"/>
  <c r="C36" i="9" s="1"/>
  <c r="AE28" i="9"/>
  <c r="C28" i="9" s="1"/>
  <c r="AE73" i="9"/>
  <c r="C73" i="9" s="1"/>
  <c r="AE74" i="9"/>
  <c r="C74" i="9" s="1"/>
  <c r="AE76" i="9"/>
  <c r="C76" i="9" s="1"/>
  <c r="AE44" i="9"/>
  <c r="C44" i="9" s="1"/>
  <c r="AE77" i="9"/>
  <c r="C77" i="9" s="1"/>
  <c r="AE72" i="9"/>
  <c r="C72" i="9" s="1"/>
  <c r="AE79" i="9"/>
  <c r="C79" i="9" s="1"/>
  <c r="AE81" i="9"/>
  <c r="C81" i="9" s="1"/>
  <c r="AE82" i="9"/>
  <c r="C82" i="9" s="1"/>
  <c r="AE83" i="9"/>
  <c r="C83" i="9" s="1"/>
  <c r="AE35" i="9"/>
  <c r="C35" i="9" s="1"/>
  <c r="AE7" i="9"/>
  <c r="C7" i="9" s="1"/>
  <c r="AE80" i="9"/>
  <c r="C80" i="9" s="1"/>
  <c r="AE27" i="9"/>
  <c r="C27" i="9" s="1"/>
  <c r="AE42" i="9"/>
  <c r="C42" i="9" s="1"/>
  <c r="AE57" i="9"/>
  <c r="C57" i="9" s="1"/>
  <c r="AE78" i="9"/>
  <c r="C78" i="9" s="1"/>
  <c r="AE75" i="9"/>
  <c r="C75" i="9" s="1"/>
  <c r="AE38" i="9"/>
  <c r="C38" i="9" s="1"/>
  <c r="AE53" i="9"/>
  <c r="C53" i="9" s="1"/>
  <c r="AE63" i="9"/>
  <c r="C63" i="9" s="1"/>
  <c r="AE29" i="9"/>
  <c r="C29" i="9" s="1"/>
  <c r="AE52" i="9"/>
  <c r="C52" i="9" s="1"/>
  <c r="AE41" i="9"/>
  <c r="C41" i="9" s="1"/>
  <c r="AE66" i="9"/>
  <c r="C66" i="9" s="1"/>
  <c r="AE37" i="9"/>
  <c r="C37" i="9" s="1"/>
  <c r="AE84" i="9"/>
  <c r="C84" i="9" s="1"/>
  <c r="AE85" i="9"/>
  <c r="C85" i="9" s="1"/>
  <c r="AE86" i="9"/>
  <c r="C86" i="9" s="1"/>
  <c r="AE87" i="9"/>
  <c r="C87" i="9" s="1"/>
  <c r="AE88" i="9"/>
  <c r="C88" i="9" s="1"/>
  <c r="AE89" i="9"/>
  <c r="C89" i="9" s="1"/>
  <c r="AE90" i="9"/>
  <c r="C90" i="9" s="1"/>
  <c r="AE91" i="9"/>
  <c r="C91" i="9" s="1"/>
  <c r="AE92" i="9"/>
  <c r="C92" i="9" s="1"/>
  <c r="AE93" i="9"/>
  <c r="C93" i="9" s="1"/>
  <c r="AE94" i="9"/>
  <c r="C94" i="9" s="1"/>
  <c r="AE95" i="9"/>
  <c r="C95" i="9" s="1"/>
  <c r="AE96" i="9"/>
  <c r="C96" i="9" s="1"/>
  <c r="AE97" i="9"/>
  <c r="C97" i="9" s="1"/>
  <c r="AE98" i="9"/>
  <c r="C98" i="9" s="1"/>
  <c r="AE99" i="9"/>
  <c r="AE100" i="9"/>
  <c r="AE13" i="39"/>
  <c r="C13" i="39" s="1"/>
  <c r="AE14" i="39"/>
  <c r="C14" i="39" s="1"/>
  <c r="C11" i="39"/>
  <c r="AE16" i="39"/>
  <c r="C16" i="39" s="1"/>
  <c r="AE18" i="39"/>
  <c r="C18" i="39" s="1"/>
  <c r="AE12" i="39"/>
  <c r="C12" i="39" s="1"/>
  <c r="AE20" i="39"/>
  <c r="C20" i="39" s="1"/>
  <c r="AE19" i="39"/>
  <c r="C19" i="39" s="1"/>
  <c r="AE21" i="39"/>
  <c r="C21" i="39" s="1"/>
  <c r="AE22" i="39"/>
  <c r="C22" i="39" s="1"/>
  <c r="AE15" i="39"/>
  <c r="C15" i="39" s="1"/>
  <c r="AE17" i="39"/>
  <c r="C17" i="39" s="1"/>
  <c r="AE23" i="39"/>
  <c r="C23" i="39" s="1"/>
  <c r="AE24" i="39"/>
  <c r="C24" i="39" s="1"/>
  <c r="AE25" i="39"/>
  <c r="C25" i="39" s="1"/>
  <c r="AE26" i="39"/>
  <c r="C26" i="39" s="1"/>
  <c r="AE27" i="39"/>
  <c r="C27" i="39" s="1"/>
  <c r="AE28" i="39"/>
  <c r="C28" i="39" s="1"/>
  <c r="AE29" i="39"/>
  <c r="C29" i="39" s="1"/>
  <c r="AE30" i="39"/>
  <c r="C30" i="39" s="1"/>
  <c r="AE31" i="39"/>
  <c r="C31" i="39" s="1"/>
  <c r="AE32" i="39"/>
  <c r="C32" i="39" s="1"/>
  <c r="AE33" i="39"/>
  <c r="C33" i="39" s="1"/>
  <c r="AE34" i="39"/>
  <c r="C34" i="39" s="1"/>
  <c r="AE35" i="39"/>
  <c r="C35" i="39" s="1"/>
  <c r="AE36" i="39"/>
  <c r="C36" i="39" s="1"/>
  <c r="AE37" i="39"/>
  <c r="C37" i="39" s="1"/>
  <c r="AE38" i="39"/>
  <c r="C38" i="39" s="1"/>
  <c r="AE39" i="39"/>
  <c r="C39" i="39" s="1"/>
  <c r="AE40" i="39"/>
  <c r="C40" i="39" s="1"/>
  <c r="AE41" i="39"/>
  <c r="C41" i="39" s="1"/>
  <c r="AE42" i="39"/>
  <c r="C42" i="39" s="1"/>
  <c r="AE43" i="39"/>
  <c r="C43" i="39" s="1"/>
  <c r="AE44" i="39"/>
  <c r="C44" i="39" s="1"/>
  <c r="AE45" i="39"/>
  <c r="C45" i="39" s="1"/>
  <c r="AE46" i="39"/>
  <c r="C46" i="39" s="1"/>
  <c r="AE47" i="39"/>
  <c r="C47" i="39" s="1"/>
  <c r="AE48" i="39"/>
  <c r="C48" i="39" s="1"/>
  <c r="AE49" i="39"/>
  <c r="C49" i="39" s="1"/>
  <c r="AE50" i="39"/>
  <c r="C50" i="39" s="1"/>
  <c r="AE51" i="39"/>
  <c r="C51" i="39" s="1"/>
  <c r="AE52" i="39"/>
  <c r="C52" i="39" s="1"/>
  <c r="AE53" i="39"/>
  <c r="C53" i="39" s="1"/>
  <c r="AE54" i="39"/>
  <c r="C54" i="39" s="1"/>
  <c r="AE55" i="39"/>
  <c r="C55" i="39" s="1"/>
  <c r="AE56" i="39"/>
  <c r="C56" i="39" s="1"/>
  <c r="AE57" i="39"/>
  <c r="C57" i="39" s="1"/>
  <c r="AE58" i="39"/>
  <c r="C58" i="39" s="1"/>
  <c r="AE59" i="39"/>
  <c r="C59" i="39" s="1"/>
  <c r="AE60" i="39"/>
  <c r="C60" i="39" s="1"/>
  <c r="AE61" i="39"/>
  <c r="C61" i="39" s="1"/>
  <c r="AE62" i="39"/>
  <c r="C62" i="39" s="1"/>
  <c r="AE63" i="39"/>
  <c r="C63" i="39" s="1"/>
  <c r="AE64" i="39"/>
  <c r="C64" i="39" s="1"/>
  <c r="AE65" i="39"/>
  <c r="C65" i="39" s="1"/>
  <c r="AE66" i="39"/>
  <c r="C66" i="39" s="1"/>
  <c r="AE67" i="39"/>
  <c r="C67" i="39" s="1"/>
  <c r="AE68" i="39"/>
  <c r="C68" i="39" s="1"/>
  <c r="AE69" i="39"/>
  <c r="C69" i="39" s="1"/>
  <c r="AE70" i="39"/>
  <c r="C70" i="39" s="1"/>
  <c r="AE71" i="39"/>
  <c r="C71" i="39" s="1"/>
  <c r="AE72" i="39"/>
  <c r="C72" i="39" s="1"/>
  <c r="AE73" i="39"/>
  <c r="C73" i="39" s="1"/>
  <c r="AE74" i="39"/>
  <c r="C74" i="39" s="1"/>
  <c r="AE75" i="39"/>
  <c r="C75" i="39" s="1"/>
  <c r="AE76" i="39"/>
  <c r="C76" i="39" s="1"/>
  <c r="AE77" i="39"/>
  <c r="C77" i="39" s="1"/>
  <c r="AE78" i="39"/>
  <c r="C78" i="39" s="1"/>
  <c r="AE79" i="39"/>
  <c r="C79" i="39" s="1"/>
  <c r="AE80" i="39"/>
  <c r="C80" i="39" s="1"/>
  <c r="AE81" i="39"/>
  <c r="C81" i="39" s="1"/>
  <c r="AE82" i="39"/>
  <c r="C82" i="39" s="1"/>
  <c r="AE83" i="39"/>
  <c r="C83" i="39" s="1"/>
  <c r="AE84" i="39"/>
  <c r="C84" i="39" s="1"/>
  <c r="AE85" i="39"/>
  <c r="C85" i="39" s="1"/>
  <c r="AE86" i="39"/>
  <c r="C86" i="39" s="1"/>
  <c r="AE87" i="39"/>
  <c r="C87" i="39" s="1"/>
  <c r="AE88" i="39"/>
  <c r="C88" i="39" s="1"/>
  <c r="AE89" i="39"/>
  <c r="C89" i="39" s="1"/>
  <c r="AE90" i="39"/>
  <c r="C90" i="39" s="1"/>
  <c r="AE91" i="39"/>
  <c r="C91" i="39" s="1"/>
  <c r="AE92" i="39"/>
  <c r="C92" i="39" s="1"/>
  <c r="AE93" i="39"/>
  <c r="C93" i="39" s="1"/>
  <c r="AE94" i="39"/>
  <c r="C94" i="39" s="1"/>
  <c r="AE95" i="39"/>
  <c r="C95" i="39" s="1"/>
  <c r="AE96" i="39"/>
  <c r="C96" i="39" s="1"/>
  <c r="AE97" i="39"/>
  <c r="C97" i="39" s="1"/>
  <c r="AE98" i="39"/>
  <c r="C98" i="39" s="1"/>
  <c r="AE99" i="39"/>
  <c r="C99" i="39" s="1"/>
  <c r="AE100" i="39"/>
  <c r="AE101" i="39"/>
  <c r="AE7" i="8"/>
  <c r="C7" i="8" s="1"/>
  <c r="AE2" i="7"/>
  <c r="C2" i="7" s="1"/>
  <c r="AE12" i="6"/>
  <c r="C12" i="6" s="1"/>
  <c r="AE6" i="5"/>
  <c r="C6" i="5" s="1"/>
  <c r="AE2" i="4"/>
  <c r="C2" i="4" s="1"/>
  <c r="AE8" i="2"/>
  <c r="C8" i="2" s="1"/>
  <c r="C100" i="7" l="1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AE103" i="6" l="1"/>
  <c r="AE104" i="6"/>
  <c r="AE105" i="6"/>
  <c r="AE106" i="6"/>
  <c r="AE107" i="6"/>
  <c r="AE108" i="6"/>
  <c r="AE109" i="6"/>
  <c r="AE110" i="6"/>
  <c r="AE111" i="6"/>
  <c r="AE112" i="6"/>
  <c r="AE113" i="6"/>
  <c r="AE114" i="6"/>
  <c r="AE115" i="6"/>
  <c r="AE116" i="6"/>
  <c r="AE117" i="6"/>
  <c r="AE118" i="6"/>
  <c r="AE119" i="6"/>
  <c r="AE120" i="6"/>
  <c r="AE121" i="6"/>
  <c r="AE122" i="6"/>
  <c r="AE123" i="6"/>
  <c r="AE124" i="6"/>
  <c r="AE125" i="6"/>
  <c r="AE126" i="6"/>
  <c r="AE127" i="6"/>
  <c r="AE128" i="6"/>
  <c r="AE129" i="6"/>
  <c r="AE130" i="6"/>
  <c r="AE131" i="6"/>
  <c r="AE132" i="6"/>
  <c r="AE133" i="6"/>
  <c r="AE134" i="6"/>
  <c r="AE135" i="6"/>
  <c r="AE136" i="6"/>
  <c r="AE137" i="6"/>
  <c r="AE138" i="6"/>
  <c r="AE139" i="6"/>
  <c r="AE140" i="6"/>
  <c r="AE141" i="6"/>
  <c r="AE142" i="6"/>
  <c r="A2" i="39"/>
  <c r="AE102" i="7"/>
  <c r="AE103" i="7"/>
  <c r="AE104" i="7"/>
  <c r="AE105" i="7"/>
  <c r="AE106" i="7"/>
  <c r="AE107" i="7"/>
  <c r="AE108" i="7"/>
  <c r="AE109" i="7"/>
  <c r="AE110" i="7"/>
  <c r="AE111" i="7"/>
  <c r="AE112" i="7"/>
  <c r="AE113" i="7"/>
  <c r="AE114" i="7"/>
  <c r="AE115" i="7"/>
  <c r="AE116" i="7"/>
  <c r="AE117" i="7"/>
  <c r="AE118" i="7"/>
  <c r="AE119" i="7"/>
  <c r="AE120" i="7"/>
  <c r="AE121" i="7"/>
  <c r="AE122" i="7"/>
  <c r="AE123" i="7"/>
  <c r="AE124" i="7"/>
  <c r="A2" i="5"/>
  <c r="A3" i="5" s="1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5" i="39" l="1"/>
  <c r="A6" i="39" s="1"/>
  <c r="A7" i="39" s="1"/>
  <c r="A8" i="39" s="1"/>
  <c r="A9" i="39" s="1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</calcChain>
</file>

<file path=xl/sharedStrings.xml><?xml version="1.0" encoding="utf-8"?>
<sst xmlns="http://schemas.openxmlformats.org/spreadsheetml/2006/main" count="487" uniqueCount="223">
  <si>
    <t>Bareback</t>
  </si>
  <si>
    <t>Region</t>
  </si>
  <si>
    <t>Peridot</t>
  </si>
  <si>
    <t>Saddle Lake</t>
  </si>
  <si>
    <t>Browning</t>
  </si>
  <si>
    <t>Standoff</t>
  </si>
  <si>
    <t>Rocky Boy</t>
  </si>
  <si>
    <t>Crow Fair</t>
  </si>
  <si>
    <t>Polson</t>
  </si>
  <si>
    <t>Rosebud</t>
  </si>
  <si>
    <t>TOTAL</t>
  </si>
  <si>
    <t xml:space="preserve"> </t>
  </si>
  <si>
    <t>Lame Deer</t>
  </si>
  <si>
    <t>Avi</t>
  </si>
  <si>
    <t>Davie</t>
  </si>
  <si>
    <t>White Swan</t>
  </si>
  <si>
    <t>Porterville</t>
  </si>
  <si>
    <t>Okmulgee</t>
  </si>
  <si>
    <t>Kyle</t>
  </si>
  <si>
    <t>Ft Hall</t>
  </si>
  <si>
    <t>Heart Lake</t>
  </si>
  <si>
    <t>Shiprock</t>
  </si>
  <si>
    <t>BAREBACK</t>
  </si>
  <si>
    <t>SADDLE BRONC</t>
  </si>
  <si>
    <t>BULL RIDING</t>
  </si>
  <si>
    <t>STEER WRESTLING</t>
  </si>
  <si>
    <t>TIE DOWN</t>
  </si>
  <si>
    <t>TR HEADER</t>
  </si>
  <si>
    <t>TR HEELER</t>
  </si>
  <si>
    <t>LADIES BREAKAWAY</t>
  </si>
  <si>
    <t>LADIES BARRELS</t>
  </si>
  <si>
    <t>Brandon Bates</t>
  </si>
  <si>
    <t>Erich Rogers</t>
  </si>
  <si>
    <t>Michael Bates</t>
  </si>
  <si>
    <t>Qualifier</t>
  </si>
  <si>
    <t>Team</t>
  </si>
  <si>
    <t>San Carlos Veteran</t>
  </si>
  <si>
    <t>Derrick Begay</t>
  </si>
  <si>
    <t>Ty Romo</t>
  </si>
  <si>
    <t>Header</t>
  </si>
  <si>
    <t>Heeler</t>
  </si>
  <si>
    <t>Malachi Pablo</t>
  </si>
  <si>
    <t>Aaron Tsinigine</t>
  </si>
  <si>
    <t>Brandon Ben</t>
  </si>
  <si>
    <t>Gracie Alcott</t>
  </si>
  <si>
    <t>KEY</t>
  </si>
  <si>
    <t>EIRA Tour</t>
  </si>
  <si>
    <t>EIRA Qualifier</t>
  </si>
  <si>
    <t>Northern Arapaho</t>
  </si>
  <si>
    <t>Crow Native Days</t>
  </si>
  <si>
    <t>Muscogee Nation</t>
  </si>
  <si>
    <t>Northern Cheyenne 4th</t>
  </si>
  <si>
    <t>O'Chiese</t>
  </si>
  <si>
    <t>Tsuut'ina</t>
  </si>
  <si>
    <t>Piikani Nation</t>
  </si>
  <si>
    <t>Samson Cree</t>
  </si>
  <si>
    <t>Chippewa Cree</t>
  </si>
  <si>
    <t>Oglala Lakota</t>
  </si>
  <si>
    <t>Flathead River</t>
  </si>
  <si>
    <t>Flandreau</t>
  </si>
  <si>
    <t>Sky Dancer</t>
  </si>
  <si>
    <t>Shoshone-Bannock</t>
  </si>
  <si>
    <t>Fort Peck</t>
  </si>
  <si>
    <t>Home of the Champions</t>
  </si>
  <si>
    <t>Autumn Whitehorse</t>
  </si>
  <si>
    <t>Bill Osceola Memorial</t>
  </si>
  <si>
    <t>Brighton Field Day</t>
  </si>
  <si>
    <t>Westley Benally</t>
  </si>
  <si>
    <t>Victor Begay</t>
  </si>
  <si>
    <t>Sallye Williams</t>
  </si>
  <si>
    <t>Dugan Black</t>
  </si>
  <si>
    <t>Mt. Turnbull</t>
  </si>
  <si>
    <t>Rooster Yazzie</t>
  </si>
  <si>
    <t>Jay Guerrero</t>
  </si>
  <si>
    <t>Gavaro Harrison</t>
  </si>
  <si>
    <t>Leroy Etsitty</t>
  </si>
  <si>
    <t>Katrina Williams</t>
  </si>
  <si>
    <t>San Carlos</t>
  </si>
  <si>
    <t>Wyatt Betony</t>
  </si>
  <si>
    <t>Allen Charley</t>
  </si>
  <si>
    <t>Garrison Nez</t>
  </si>
  <si>
    <t>Shane Jodie</t>
  </si>
  <si>
    <t>Lavina Willie-Nez</t>
  </si>
  <si>
    <t>Blood Tribe Agricultural Society Spring Tour Rodeo</t>
  </si>
  <si>
    <t>Cauy Betony</t>
  </si>
  <si>
    <t>Byron Murphy</t>
  </si>
  <si>
    <t>Tydon Tsosie</t>
  </si>
  <si>
    <t>JC Hawk</t>
  </si>
  <si>
    <t>Odessa Yazzie</t>
  </si>
  <si>
    <t>Kim R Jim</t>
  </si>
  <si>
    <t>Oistin Charleston</t>
  </si>
  <si>
    <t>Creighton Curley</t>
  </si>
  <si>
    <t>Tyler Etsitty</t>
  </si>
  <si>
    <t>Bahe Henio</t>
  </si>
  <si>
    <t>Wasey Carviso</t>
  </si>
  <si>
    <t>James Begay Jr</t>
  </si>
  <si>
    <t>Tara Seaton</t>
  </si>
  <si>
    <t>Faith Holyan</t>
  </si>
  <si>
    <t>Sweetpea Jensen</t>
  </si>
  <si>
    <t>Vinell Mariano</t>
  </si>
  <si>
    <t>Xman Antez</t>
  </si>
  <si>
    <t>John Encinas</t>
  </si>
  <si>
    <t>Ryan Nez Bitsui</t>
  </si>
  <si>
    <t>Delvecchio Kaye</t>
  </si>
  <si>
    <t>Jacoby Johns</t>
  </si>
  <si>
    <t>Norman Osceola (Q)</t>
  </si>
  <si>
    <t>Bo Tyler Vocu</t>
  </si>
  <si>
    <t>Jesse Wilson (Q)</t>
  </si>
  <si>
    <t>Hunter Johnson (Q)</t>
  </si>
  <si>
    <t>Bud Hostler</t>
  </si>
  <si>
    <t>Tyler John Byrne (Q)</t>
  </si>
  <si>
    <t>Bodey Waln</t>
  </si>
  <si>
    <t>Braydon Boyd</t>
  </si>
  <si>
    <t>Dontre' Goff</t>
  </si>
  <si>
    <t>Trevin Fox</t>
  </si>
  <si>
    <t>Brent Belkham</t>
  </si>
  <si>
    <t>Bradley McGee</t>
  </si>
  <si>
    <t>Dontre' Goff (Q)</t>
  </si>
  <si>
    <t>Quinton Inman</t>
  </si>
  <si>
    <t>Dalton Porch</t>
  </si>
  <si>
    <t>Corbin Fisher</t>
  </si>
  <si>
    <t>Ke'Juan Gaines</t>
  </si>
  <si>
    <t>Reno Stobner (Q)</t>
  </si>
  <si>
    <t>James Arviso</t>
  </si>
  <si>
    <t>Paden Belkam</t>
  </si>
  <si>
    <t>Justin Turner</t>
  </si>
  <si>
    <t>Jobe Johns</t>
  </si>
  <si>
    <t>AJ St Goddard</t>
  </si>
  <si>
    <t>Casey Cummins (Q)</t>
  </si>
  <si>
    <t>Shawn Murphy Jr</t>
  </si>
  <si>
    <t>Spencer Whipple</t>
  </si>
  <si>
    <t>Dakota Louis</t>
  </si>
  <si>
    <t>Reno Stobner</t>
  </si>
  <si>
    <t>Casey Cummins</t>
  </si>
  <si>
    <t>Kaitlyn Haven (Q)</t>
  </si>
  <si>
    <t>Charmayne Dixon</t>
  </si>
  <si>
    <t>PJ Fox</t>
  </si>
  <si>
    <t>Benita Litson</t>
  </si>
  <si>
    <t>D Low Show</t>
  </si>
  <si>
    <t>Mollie Bassett</t>
  </si>
  <si>
    <t>Shawntaya Murphy</t>
  </si>
  <si>
    <t>Ace Youngblood (Q)</t>
  </si>
  <si>
    <t>Kelsey Howard</t>
  </si>
  <si>
    <t>Ashley Whatley</t>
  </si>
  <si>
    <t>Baylee O'Leary</t>
  </si>
  <si>
    <t>Quinley Inman</t>
  </si>
  <si>
    <t>Tiffany Teehee</t>
  </si>
  <si>
    <t>Jernie Roper</t>
  </si>
  <si>
    <t>Ashlynn Collins</t>
  </si>
  <si>
    <t>Steven Dewolfe (Q)</t>
  </si>
  <si>
    <t>Jacob Lees</t>
  </si>
  <si>
    <t>Jayco Roper</t>
  </si>
  <si>
    <t>Cole Elshere (Q)</t>
  </si>
  <si>
    <t>Preston Louis (Q)</t>
  </si>
  <si>
    <t>Trinity Bear</t>
  </si>
  <si>
    <t>Brandtley Osceola</t>
  </si>
  <si>
    <t>Hudson Johnson</t>
  </si>
  <si>
    <t>Brent Belkham (Q)</t>
  </si>
  <si>
    <t>Brock Belkham</t>
  </si>
  <si>
    <t>Sawyer Strand</t>
  </si>
  <si>
    <t>Malachi Pablo (Q)</t>
  </si>
  <si>
    <t>Paden Belkham</t>
  </si>
  <si>
    <t>Connor Osborne</t>
  </si>
  <si>
    <t>Ty Allen Fischer</t>
  </si>
  <si>
    <t>Leonard Williams Sr</t>
  </si>
  <si>
    <t>Joe Wilson</t>
  </si>
  <si>
    <t>Shane Murphy</t>
  </si>
  <si>
    <t>D Low Show (Q)</t>
  </si>
  <si>
    <t>Cameron Tsinigine (Q)</t>
  </si>
  <si>
    <t>Kyle Little</t>
  </si>
  <si>
    <t>Cameron Tsinigine</t>
  </si>
  <si>
    <t>Savannah Joe</t>
  </si>
  <si>
    <t>Sammy Jo Bird</t>
  </si>
  <si>
    <t>Ashley Parks (Q)</t>
  </si>
  <si>
    <t>Kalgary Johns</t>
  </si>
  <si>
    <t>Evan Betony</t>
  </si>
  <si>
    <t>Brad Moreno</t>
  </si>
  <si>
    <t>Samson Valentino</t>
  </si>
  <si>
    <t>Matt Jodie</t>
  </si>
  <si>
    <t>Jeremiah Martin</t>
  </si>
  <si>
    <t>Hiyo Yazzie</t>
  </si>
  <si>
    <t>Joe Ross</t>
  </si>
  <si>
    <t>Dennison Boone</t>
  </si>
  <si>
    <t>Gerald Daye</t>
  </si>
  <si>
    <t>Noah Haven</t>
  </si>
  <si>
    <t>Trevor Water</t>
  </si>
  <si>
    <t>Blaine Redhorse</t>
  </si>
  <si>
    <t>Rance Nez</t>
  </si>
  <si>
    <t>Wes Dayzie</t>
  </si>
  <si>
    <t>Rudy Yazzie</t>
  </si>
  <si>
    <t>John Boyd III</t>
  </si>
  <si>
    <t>Denton Begay</t>
  </si>
  <si>
    <t>Shawn Shirley</t>
  </si>
  <si>
    <t>Braedey Yazzie</t>
  </si>
  <si>
    <t>Jeremy Alcott</t>
  </si>
  <si>
    <t>Jareth Curley</t>
  </si>
  <si>
    <t>Taniah Nez</t>
  </si>
  <si>
    <t>Martina Monroe</t>
  </si>
  <si>
    <t>Heather Rogers</t>
  </si>
  <si>
    <t>Erin Jones</t>
  </si>
  <si>
    <t>Bailey Bates</t>
  </si>
  <si>
    <t>Malyka Muller</t>
  </si>
  <si>
    <t>Sonya Dodginghorse</t>
  </si>
  <si>
    <t>Elisha Paul</t>
  </si>
  <si>
    <t>Julia Benally Begay</t>
  </si>
  <si>
    <t>Stade Riggs</t>
  </si>
  <si>
    <t>Latrell Long</t>
  </si>
  <si>
    <t>Ryan Cody Nez</t>
  </si>
  <si>
    <t>Kaden Conway</t>
  </si>
  <si>
    <t>Dwight Sells</t>
  </si>
  <si>
    <t>Rory Billie</t>
  </si>
  <si>
    <t>Wawa Ben</t>
  </si>
  <si>
    <t>Chance Hunter</t>
  </si>
  <si>
    <t>Cody Lansing</t>
  </si>
  <si>
    <t>Rawley Ben</t>
  </si>
  <si>
    <t>Clint Harry</t>
  </si>
  <si>
    <t>Kassidy Dennison</t>
  </si>
  <si>
    <t>Chelsey Gibson</t>
  </si>
  <si>
    <t>Rawlinda Ben</t>
  </si>
  <si>
    <t>Justine Doka</t>
  </si>
  <si>
    <t>Kylie Gilbert</t>
  </si>
  <si>
    <t>Gabrielle Davis</t>
  </si>
  <si>
    <t>Yvette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</si>
</sst>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"/>
    <numFmt numFmtId="165" formatCode="0.0_);\(0.0\)"/>
    <numFmt numFmtId="166" formatCode="&quot;$&quot;#,##0.00"/>
    <numFmt numFmtId="167" formatCode="&quot;$&quot;#,##0.000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sz val="14"/>
      <name val="Arial"/>
      <family val="2"/>
    </font>
    <font>
      <sz val="12"/>
      <name val="Calibri"/>
      <family val="2"/>
    </font>
    <font>
      <sz val="9"/>
      <name val="Calibri"/>
      <family val="2"/>
      <scheme val="minor"/>
    </font>
    <font>
      <sz val="8"/>
      <name val="Arial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14"/>
        <bgColor indexed="8"/>
      </patternFill>
    </fill>
    <fill>
      <patternFill patternType="solid">
        <fgColor rgb="FFFF00FF"/>
        <bgColor indexed="8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66FF"/>
        <bgColor indexed="8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33CC33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FFCC"/>
        <bgColor indexed="8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Fill="0" applyAlignment="0" applyProtection="0"/>
    <xf numFmtId="0" fontId="1" fillId="0" borderId="0" applyFill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2">
    <xf numFmtId="0" fontId="0" fillId="0" borderId="0" xfId="0"/>
    <xf numFmtId="0" fontId="3" fillId="0" borderId="1" xfId="1" applyFont="1" applyBorder="1" applyAlignment="1">
      <alignment horizontal="center"/>
    </xf>
    <xf numFmtId="0" fontId="3" fillId="0" borderId="1" xfId="1" applyFont="1" applyBorder="1"/>
    <xf numFmtId="164" fontId="2" fillId="2" borderId="1" xfId="1" applyNumberFormat="1" applyFont="1" applyFill="1" applyBorder="1" applyAlignment="1">
      <alignment textRotation="45"/>
    </xf>
    <xf numFmtId="164" fontId="2" fillId="3" borderId="1" xfId="1" applyNumberFormat="1" applyFont="1" applyFill="1" applyBorder="1" applyAlignment="1">
      <alignment textRotation="45"/>
    </xf>
    <xf numFmtId="164" fontId="2" fillId="4" borderId="1" xfId="1" applyNumberFormat="1" applyFont="1" applyFill="1" applyBorder="1" applyAlignment="1">
      <alignment textRotation="45"/>
    </xf>
    <xf numFmtId="0" fontId="1" fillId="5" borderId="1" xfId="1" applyFill="1" applyBorder="1" applyAlignment="1">
      <alignment textRotation="45"/>
    </xf>
    <xf numFmtId="0" fontId="0" fillId="0" borderId="1" xfId="0" applyBorder="1"/>
    <xf numFmtId="0" fontId="5" fillId="0" borderId="1" xfId="0" applyFont="1" applyBorder="1"/>
    <xf numFmtId="166" fontId="5" fillId="14" borderId="0" xfId="0" applyNumberFormat="1" applyFont="1" applyFill="1"/>
    <xf numFmtId="44" fontId="5" fillId="16" borderId="1" xfId="3" applyFont="1" applyFill="1" applyBorder="1"/>
    <xf numFmtId="44" fontId="5" fillId="24" borderId="1" xfId="3" applyFont="1" applyFill="1" applyBorder="1"/>
    <xf numFmtId="44" fontId="5" fillId="25" borderId="1" xfId="3" applyFont="1" applyFill="1" applyBorder="1"/>
    <xf numFmtId="44" fontId="0" fillId="25" borderId="1" xfId="3" applyFont="1" applyFill="1" applyBorder="1"/>
    <xf numFmtId="166" fontId="5" fillId="10" borderId="1" xfId="0" applyNumberFormat="1" applyFont="1" applyFill="1" applyBorder="1"/>
    <xf numFmtId="166" fontId="5" fillId="29" borderId="1" xfId="0" applyNumberFormat="1" applyFont="1" applyFill="1" applyBorder="1"/>
    <xf numFmtId="44" fontId="5" fillId="23" borderId="1" xfId="3" applyFont="1" applyFill="1" applyBorder="1"/>
    <xf numFmtId="166" fontId="5" fillId="20" borderId="1" xfId="0" applyNumberFormat="1" applyFont="1" applyFill="1" applyBorder="1"/>
    <xf numFmtId="166" fontId="5" fillId="7" borderId="1" xfId="0" applyNumberFormat="1" applyFont="1" applyFill="1" applyBorder="1"/>
    <xf numFmtId="44" fontId="4" fillId="25" borderId="1" xfId="3" applyFont="1" applyFill="1" applyBorder="1"/>
    <xf numFmtId="44" fontId="5" fillId="30" borderId="1" xfId="3" applyFont="1" applyFill="1" applyBorder="1"/>
    <xf numFmtId="166" fontId="5" fillId="26" borderId="1" xfId="0" applyNumberFormat="1" applyFont="1" applyFill="1" applyBorder="1"/>
    <xf numFmtId="166" fontId="5" fillId="18" borderId="1" xfId="0" applyNumberFormat="1" applyFont="1" applyFill="1" applyBorder="1"/>
    <xf numFmtId="0" fontId="5" fillId="0" borderId="0" xfId="0" applyFont="1"/>
    <xf numFmtId="166" fontId="5" fillId="10" borderId="2" xfId="0" applyNumberFormat="1" applyFont="1" applyFill="1" applyBorder="1"/>
    <xf numFmtId="166" fontId="5" fillId="29" borderId="2" xfId="0" applyNumberFormat="1" applyFont="1" applyFill="1" applyBorder="1"/>
    <xf numFmtId="166" fontId="5" fillId="20" borderId="2" xfId="0" applyNumberFormat="1" applyFont="1" applyFill="1" applyBorder="1"/>
    <xf numFmtId="166" fontId="5" fillId="7" borderId="2" xfId="0" applyNumberFormat="1" applyFont="1" applyFill="1" applyBorder="1"/>
    <xf numFmtId="2" fontId="5" fillId="20" borderId="1" xfId="0" applyNumberFormat="1" applyFont="1" applyFill="1" applyBorder="1"/>
    <xf numFmtId="0" fontId="5" fillId="7" borderId="1" xfId="0" applyFont="1" applyFill="1" applyBorder="1"/>
    <xf numFmtId="44" fontId="5" fillId="9" borderId="1" xfId="3" applyFont="1" applyFill="1" applyBorder="1"/>
    <xf numFmtId="44" fontId="5" fillId="10" borderId="1" xfId="3" applyFont="1" applyFill="1" applyBorder="1"/>
    <xf numFmtId="44" fontId="5" fillId="11" borderId="1" xfId="3" applyFont="1" applyFill="1" applyBorder="1"/>
    <xf numFmtId="44" fontId="5" fillId="22" borderId="1" xfId="3" applyFont="1" applyFill="1" applyBorder="1"/>
    <xf numFmtId="44" fontId="5" fillId="21" borderId="1" xfId="3" applyFont="1" applyFill="1" applyBorder="1"/>
    <xf numFmtId="44" fontId="5" fillId="31" borderId="1" xfId="3" applyFont="1" applyFill="1" applyBorder="1"/>
    <xf numFmtId="44" fontId="5" fillId="33" borderId="1" xfId="3" applyFont="1" applyFill="1" applyBorder="1"/>
    <xf numFmtId="166" fontId="5" fillId="12" borderId="1" xfId="0" applyNumberFormat="1" applyFont="1" applyFill="1" applyBorder="1"/>
    <xf numFmtId="0" fontId="10" fillId="0" borderId="1" xfId="1" applyFont="1" applyBorder="1" applyAlignment="1">
      <alignment horizontal="center"/>
    </xf>
    <xf numFmtId="164" fontId="9" fillId="19" borderId="1" xfId="1" applyNumberFormat="1" applyFont="1" applyFill="1" applyBorder="1" applyAlignment="1">
      <alignment textRotation="45"/>
    </xf>
    <xf numFmtId="44" fontId="9" fillId="23" borderId="1" xfId="3" applyFont="1" applyFill="1" applyBorder="1" applyAlignment="1">
      <alignment textRotation="45"/>
    </xf>
    <xf numFmtId="44" fontId="9" fillId="25" borderId="1" xfId="3" applyFont="1" applyFill="1" applyBorder="1" applyAlignment="1">
      <alignment textRotation="45"/>
    </xf>
    <xf numFmtId="44" fontId="9" fillId="30" borderId="1" xfId="3" applyFont="1" applyFill="1" applyBorder="1" applyAlignment="1">
      <alignment textRotation="45"/>
    </xf>
    <xf numFmtId="44" fontId="9" fillId="16" borderId="1" xfId="3" applyFont="1" applyFill="1" applyBorder="1" applyAlignment="1">
      <alignment textRotation="45"/>
    </xf>
    <xf numFmtId="44" fontId="9" fillId="24" borderId="1" xfId="3" applyFont="1" applyFill="1" applyBorder="1" applyAlignment="1">
      <alignment textRotation="45"/>
    </xf>
    <xf numFmtId="44" fontId="9" fillId="9" borderId="1" xfId="3" applyFont="1" applyFill="1" applyBorder="1" applyAlignment="1">
      <alignment textRotation="45"/>
    </xf>
    <xf numFmtId="166" fontId="0" fillId="10" borderId="1" xfId="0" applyNumberFormat="1" applyFill="1" applyBorder="1"/>
    <xf numFmtId="166" fontId="0" fillId="7" borderId="1" xfId="0" applyNumberFormat="1" applyFill="1" applyBorder="1"/>
    <xf numFmtId="0" fontId="0" fillId="10" borderId="1" xfId="0" applyFill="1" applyBorder="1"/>
    <xf numFmtId="0" fontId="0" fillId="7" borderId="1" xfId="0" applyFill="1" applyBorder="1"/>
    <xf numFmtId="0" fontId="5" fillId="0" borderId="2" xfId="0" applyFont="1" applyBorder="1"/>
    <xf numFmtId="165" fontId="0" fillId="26" borderId="1" xfId="0" applyNumberFormat="1" applyFill="1" applyBorder="1"/>
    <xf numFmtId="44" fontId="5" fillId="15" borderId="1" xfId="3" applyFont="1" applyFill="1" applyBorder="1"/>
    <xf numFmtId="44" fontId="5" fillId="8" borderId="1" xfId="3" applyFont="1" applyFill="1" applyBorder="1"/>
    <xf numFmtId="44" fontId="5" fillId="7" borderId="1" xfId="3" applyFont="1" applyFill="1" applyBorder="1"/>
    <xf numFmtId="44" fontId="5" fillId="13" borderId="1" xfId="3" applyFont="1" applyFill="1" applyBorder="1"/>
    <xf numFmtId="44" fontId="5" fillId="20" borderId="1" xfId="3" applyFont="1" applyFill="1" applyBorder="1"/>
    <xf numFmtId="166" fontId="5" fillId="4" borderId="1" xfId="0" applyNumberFormat="1" applyFont="1" applyFill="1" applyBorder="1"/>
    <xf numFmtId="166" fontId="5" fillId="8" borderId="1" xfId="0" applyNumberFormat="1" applyFont="1" applyFill="1" applyBorder="1"/>
    <xf numFmtId="0" fontId="5" fillId="8" borderId="1" xfId="0" applyFont="1" applyFill="1" applyBorder="1"/>
    <xf numFmtId="44" fontId="5" fillId="22" borderId="0" xfId="3" applyFont="1" applyFill="1" applyBorder="1"/>
    <xf numFmtId="44" fontId="5" fillId="13" borderId="0" xfId="3" applyFont="1" applyFill="1" applyBorder="1"/>
    <xf numFmtId="44" fontId="5" fillId="25" borderId="0" xfId="3" applyFont="1" applyFill="1" applyBorder="1"/>
    <xf numFmtId="44" fontId="5" fillId="20" borderId="0" xfId="3" applyFont="1" applyFill="1" applyBorder="1"/>
    <xf numFmtId="0" fontId="5" fillId="4" borderId="0" xfId="0" applyFont="1" applyFill="1"/>
    <xf numFmtId="166" fontId="5" fillId="17" borderId="1" xfId="0" applyNumberFormat="1" applyFont="1" applyFill="1" applyBorder="1"/>
    <xf numFmtId="44" fontId="5" fillId="27" borderId="1" xfId="3" applyFont="1" applyFill="1" applyBorder="1"/>
    <xf numFmtId="166" fontId="5" fillId="0" borderId="0" xfId="0" applyNumberFormat="1" applyFont="1"/>
    <xf numFmtId="0" fontId="5" fillId="18" borderId="1" xfId="0" applyFont="1" applyFill="1" applyBorder="1"/>
    <xf numFmtId="166" fontId="5" fillId="9" borderId="1" xfId="3" applyNumberFormat="1" applyFont="1" applyFill="1" applyBorder="1"/>
    <xf numFmtId="166" fontId="5" fillId="10" borderId="1" xfId="3" applyNumberFormat="1" applyFont="1" applyFill="1" applyBorder="1"/>
    <xf numFmtId="166" fontId="5" fillId="11" borderId="1" xfId="3" applyNumberFormat="1" applyFont="1" applyFill="1" applyBorder="1"/>
    <xf numFmtId="166" fontId="5" fillId="22" borderId="1" xfId="3" applyNumberFormat="1" applyFont="1" applyFill="1" applyBorder="1"/>
    <xf numFmtId="166" fontId="5" fillId="21" borderId="1" xfId="3" applyNumberFormat="1" applyFont="1" applyFill="1" applyBorder="1"/>
    <xf numFmtId="166" fontId="5" fillId="25" borderId="1" xfId="3" applyNumberFormat="1" applyFont="1" applyFill="1" applyBorder="1"/>
    <xf numFmtId="166" fontId="5" fillId="31" borderId="1" xfId="3" applyNumberFormat="1" applyFont="1" applyFill="1" applyBorder="1"/>
    <xf numFmtId="166" fontId="5" fillId="33" borderId="1" xfId="3" applyNumberFormat="1" applyFont="1" applyFill="1" applyBorder="1"/>
    <xf numFmtId="44" fontId="5" fillId="17" borderId="1" xfId="3" applyFont="1" applyFill="1" applyBorder="1"/>
    <xf numFmtId="166" fontId="5" fillId="0" borderId="1" xfId="0" applyNumberFormat="1" applyFont="1" applyBorder="1"/>
    <xf numFmtId="2" fontId="5" fillId="17" borderId="1" xfId="0" applyNumberFormat="1" applyFont="1" applyFill="1" applyBorder="1"/>
    <xf numFmtId="44" fontId="5" fillId="16" borderId="0" xfId="3" applyFont="1" applyFill="1" applyBorder="1"/>
    <xf numFmtId="44" fontId="5" fillId="21" borderId="0" xfId="3" applyFont="1" applyFill="1" applyBorder="1"/>
    <xf numFmtId="44" fontId="5" fillId="27" borderId="0" xfId="3" applyFont="1" applyFill="1" applyBorder="1"/>
    <xf numFmtId="44" fontId="5" fillId="17" borderId="0" xfId="3" applyFont="1" applyFill="1" applyBorder="1"/>
    <xf numFmtId="44" fontId="5" fillId="33" borderId="0" xfId="3" applyFont="1" applyFill="1" applyBorder="1"/>
    <xf numFmtId="164" fontId="5" fillId="8" borderId="1" xfId="0" applyNumberFormat="1" applyFont="1" applyFill="1" applyBorder="1"/>
    <xf numFmtId="166" fontId="5" fillId="7" borderId="1" xfId="3" applyNumberFormat="1" applyFont="1" applyFill="1" applyBorder="1"/>
    <xf numFmtId="166" fontId="5" fillId="17" borderId="1" xfId="3" applyNumberFormat="1" applyFont="1" applyFill="1" applyBorder="1"/>
    <xf numFmtId="166" fontId="5" fillId="20" borderId="1" xfId="3" applyNumberFormat="1" applyFont="1" applyFill="1" applyBorder="1"/>
    <xf numFmtId="166" fontId="5" fillId="11" borderId="1" xfId="0" applyNumberFormat="1" applyFont="1" applyFill="1" applyBorder="1"/>
    <xf numFmtId="166" fontId="5" fillId="22" borderId="1" xfId="0" applyNumberFormat="1" applyFont="1" applyFill="1" applyBorder="1"/>
    <xf numFmtId="166" fontId="5" fillId="15" borderId="1" xfId="0" applyNumberFormat="1" applyFont="1" applyFill="1" applyBorder="1"/>
    <xf numFmtId="166" fontId="5" fillId="12" borderId="1" xfId="3" applyNumberFormat="1" applyFont="1" applyFill="1" applyBorder="1"/>
    <xf numFmtId="2" fontId="5" fillId="10" borderId="1" xfId="0" applyNumberFormat="1" applyFont="1" applyFill="1" applyBorder="1"/>
    <xf numFmtId="164" fontId="5" fillId="7" borderId="1" xfId="0" applyNumberFormat="1" applyFont="1" applyFill="1" applyBorder="1"/>
    <xf numFmtId="164" fontId="5" fillId="10" borderId="1" xfId="0" applyNumberFormat="1" applyFont="1" applyFill="1" applyBorder="1"/>
    <xf numFmtId="164" fontId="5" fillId="11" borderId="1" xfId="0" applyNumberFormat="1" applyFont="1" applyFill="1" applyBorder="1"/>
    <xf numFmtId="164" fontId="5" fillId="22" borderId="1" xfId="0" applyNumberFormat="1" applyFont="1" applyFill="1" applyBorder="1"/>
    <xf numFmtId="164" fontId="5" fillId="15" borderId="1" xfId="0" applyNumberFormat="1" applyFont="1" applyFill="1" applyBorder="1"/>
    <xf numFmtId="164" fontId="5" fillId="20" borderId="1" xfId="0" applyNumberFormat="1" applyFont="1" applyFill="1" applyBorder="1"/>
    <xf numFmtId="166" fontId="5" fillId="11" borderId="2" xfId="0" applyNumberFormat="1" applyFont="1" applyFill="1" applyBorder="1"/>
    <xf numFmtId="166" fontId="5" fillId="22" borderId="2" xfId="0" applyNumberFormat="1" applyFont="1" applyFill="1" applyBorder="1"/>
    <xf numFmtId="166" fontId="5" fillId="15" borderId="2" xfId="0" applyNumberFormat="1" applyFont="1" applyFill="1" applyBorder="1"/>
    <xf numFmtId="44" fontId="5" fillId="0" borderId="1" xfId="3" applyFont="1" applyFill="1" applyBorder="1"/>
    <xf numFmtId="44" fontId="5" fillId="32" borderId="1" xfId="3" applyFont="1" applyFill="1" applyBorder="1"/>
    <xf numFmtId="44" fontId="5" fillId="28" borderId="1" xfId="3" applyFont="1" applyFill="1" applyBorder="1"/>
    <xf numFmtId="167" fontId="5" fillId="0" borderId="1" xfId="0" applyNumberFormat="1" applyFont="1" applyBorder="1"/>
    <xf numFmtId="166" fontId="5" fillId="13" borderId="1" xfId="3" applyNumberFormat="1" applyFont="1" applyFill="1" applyBorder="1"/>
    <xf numFmtId="166" fontId="5" fillId="32" borderId="1" xfId="3" applyNumberFormat="1" applyFont="1" applyFill="1" applyBorder="1"/>
    <xf numFmtId="166" fontId="5" fillId="28" borderId="1" xfId="3" applyNumberFormat="1" applyFont="1" applyFill="1" applyBorder="1"/>
    <xf numFmtId="166" fontId="11" fillId="13" borderId="1" xfId="3" applyNumberFormat="1" applyFont="1" applyFill="1" applyBorder="1"/>
    <xf numFmtId="166" fontId="11" fillId="32" borderId="1" xfId="3" applyNumberFormat="1" applyFont="1" applyFill="1" applyBorder="1"/>
    <xf numFmtId="166" fontId="11" fillId="28" borderId="1" xfId="3" applyNumberFormat="1" applyFont="1" applyFill="1" applyBorder="1"/>
    <xf numFmtId="1" fontId="5" fillId="0" borderId="0" xfId="0" applyNumberFormat="1" applyFont="1"/>
    <xf numFmtId="1" fontId="5" fillId="0" borderId="3" xfId="0" applyNumberFormat="1" applyFont="1" applyBorder="1"/>
    <xf numFmtId="166" fontId="5" fillId="8" borderId="1" xfId="3" applyNumberFormat="1" applyFont="1" applyFill="1" applyBorder="1"/>
    <xf numFmtId="166" fontId="5" fillId="6" borderId="1" xfId="3" applyNumberFormat="1" applyFont="1" applyFill="1" applyBorder="1"/>
    <xf numFmtId="44" fontId="5" fillId="6" borderId="1" xfId="3" applyFont="1" applyFill="1" applyBorder="1"/>
    <xf numFmtId="2" fontId="5" fillId="22" borderId="1" xfId="0" applyNumberFormat="1" applyFont="1" applyFill="1" applyBorder="1"/>
    <xf numFmtId="0" fontId="5" fillId="12" borderId="1" xfId="0" applyFont="1" applyFill="1" applyBorder="1"/>
    <xf numFmtId="0" fontId="0" fillId="12" borderId="1" xfId="0" applyFill="1" applyBorder="1"/>
    <xf numFmtId="166" fontId="5" fillId="12" borderId="2" xfId="0" applyNumberFormat="1" applyFont="1" applyFill="1" applyBorder="1"/>
    <xf numFmtId="2" fontId="5" fillId="12" borderId="1" xfId="3" applyNumberFormat="1" applyFont="1" applyFill="1" applyBorder="1"/>
    <xf numFmtId="166" fontId="5" fillId="16" borderId="1" xfId="3" applyNumberFormat="1" applyFont="1" applyFill="1" applyBorder="1"/>
    <xf numFmtId="166" fontId="5" fillId="27" borderId="1" xfId="3" applyNumberFormat="1" applyFont="1" applyFill="1" applyBorder="1"/>
    <xf numFmtId="166" fontId="5" fillId="23" borderId="1" xfId="3" applyNumberFormat="1" applyFont="1" applyFill="1" applyBorder="1"/>
    <xf numFmtId="166" fontId="5" fillId="30" borderId="1" xfId="3" applyNumberFormat="1" applyFont="1" applyFill="1" applyBorder="1"/>
    <xf numFmtId="166" fontId="5" fillId="24" borderId="1" xfId="3" applyNumberFormat="1" applyFont="1" applyFill="1" applyBorder="1"/>
    <xf numFmtId="166" fontId="8" fillId="25" borderId="1" xfId="3" applyNumberFormat="1" applyFont="1" applyFill="1" applyBorder="1"/>
    <xf numFmtId="166" fontId="8" fillId="24" borderId="1" xfId="3" applyNumberFormat="1" applyFont="1" applyFill="1" applyBorder="1"/>
    <xf numFmtId="166" fontId="5" fillId="29" borderId="1" xfId="3" applyNumberFormat="1" applyFont="1" applyFill="1" applyBorder="1"/>
    <xf numFmtId="166" fontId="5" fillId="15" borderId="1" xfId="3" applyNumberFormat="1" applyFont="1" applyFill="1" applyBorder="1"/>
    <xf numFmtId="166" fontId="5" fillId="17" borderId="2" xfId="3" applyNumberFormat="1" applyFont="1" applyFill="1" applyBorder="1"/>
    <xf numFmtId="166" fontId="5" fillId="9" borderId="2" xfId="3" applyNumberFormat="1" applyFont="1" applyFill="1" applyBorder="1"/>
    <xf numFmtId="166" fontId="5" fillId="20" borderId="2" xfId="3" applyNumberFormat="1" applyFont="1" applyFill="1" applyBorder="1"/>
    <xf numFmtId="0" fontId="9" fillId="11" borderId="1" xfId="1" applyFont="1" applyFill="1" applyBorder="1" applyAlignment="1">
      <alignment textRotation="45"/>
    </xf>
    <xf numFmtId="166" fontId="0" fillId="11" borderId="1" xfId="0" applyNumberFormat="1" applyFill="1" applyBorder="1"/>
    <xf numFmtId="0" fontId="0" fillId="11" borderId="1" xfId="0" applyFill="1" applyBorder="1"/>
    <xf numFmtId="2" fontId="5" fillId="11" borderId="1" xfId="0" applyNumberFormat="1" applyFont="1" applyFill="1" applyBorder="1"/>
    <xf numFmtId="0" fontId="5" fillId="11" borderId="1" xfId="0" applyFont="1" applyFill="1" applyBorder="1"/>
    <xf numFmtId="166" fontId="5" fillId="11" borderId="2" xfId="3" applyNumberFormat="1" applyFont="1" applyFill="1" applyBorder="1"/>
    <xf numFmtId="44" fontId="9" fillId="4" borderId="1" xfId="3" applyFont="1" applyFill="1" applyBorder="1" applyAlignment="1">
      <alignment textRotation="45"/>
    </xf>
    <xf numFmtId="166" fontId="5" fillId="4" borderId="1" xfId="3" applyNumberFormat="1" applyFont="1" applyFill="1" applyBorder="1"/>
    <xf numFmtId="44" fontId="5" fillId="4" borderId="1" xfId="3" applyFont="1" applyFill="1" applyBorder="1"/>
    <xf numFmtId="44" fontId="5" fillId="4" borderId="0" xfId="3" applyFont="1" applyFill="1" applyBorder="1"/>
    <xf numFmtId="166" fontId="5" fillId="4" borderId="2" xfId="0" applyNumberFormat="1" applyFont="1" applyFill="1" applyBorder="1"/>
    <xf numFmtId="164" fontId="5" fillId="4" borderId="1" xfId="0" applyNumberFormat="1" applyFont="1" applyFill="1" applyBorder="1"/>
    <xf numFmtId="0" fontId="14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Protection="1">
      <protection locked="0"/>
    </xf>
    <xf numFmtId="0" fontId="13" fillId="0" borderId="0" xfId="0" applyFont="1"/>
    <xf numFmtId="2" fontId="5" fillId="0" borderId="0" xfId="0" applyNumberFormat="1" applyFont="1"/>
    <xf numFmtId="2" fontId="0" fillId="0" borderId="0" xfId="0" applyNumberFormat="1"/>
    <xf numFmtId="44" fontId="9" fillId="15" borderId="1" xfId="3" applyFont="1" applyFill="1" applyBorder="1" applyAlignment="1">
      <alignment textRotation="45"/>
    </xf>
    <xf numFmtId="166" fontId="5" fillId="7" borderId="1" xfId="1" applyNumberFormat="1" applyFont="1" applyFill="1" applyBorder="1" applyAlignment="1">
      <alignment textRotation="45"/>
    </xf>
    <xf numFmtId="44" fontId="9" fillId="10" borderId="1" xfId="3" applyFont="1" applyFill="1" applyBorder="1" applyAlignment="1">
      <alignment textRotation="45"/>
    </xf>
    <xf numFmtId="44" fontId="9" fillId="11" borderId="1" xfId="3" applyFont="1" applyFill="1" applyBorder="1" applyAlignment="1">
      <alignment textRotation="45"/>
    </xf>
    <xf numFmtId="44" fontId="9" fillId="22" borderId="1" xfId="3" applyFont="1" applyFill="1" applyBorder="1" applyAlignment="1">
      <alignment textRotation="45"/>
    </xf>
    <xf numFmtId="44" fontId="9" fillId="13" borderId="1" xfId="3" applyFont="1" applyFill="1" applyBorder="1" applyAlignment="1">
      <alignment textRotation="45"/>
    </xf>
    <xf numFmtId="44" fontId="9" fillId="20" borderId="1" xfId="3" applyFont="1" applyFill="1" applyBorder="1" applyAlignment="1">
      <alignment textRotation="45"/>
    </xf>
    <xf numFmtId="164" fontId="9" fillId="10" borderId="1" xfId="1" applyNumberFormat="1" applyFont="1" applyFill="1" applyBorder="1" applyAlignment="1">
      <alignment textRotation="45"/>
    </xf>
    <xf numFmtId="164" fontId="9" fillId="4" borderId="1" xfId="1" applyNumberFormat="1" applyFont="1" applyFill="1" applyBorder="1" applyAlignment="1">
      <alignment textRotation="45"/>
    </xf>
    <xf numFmtId="44" fontId="9" fillId="27" borderId="1" xfId="3" applyFont="1" applyFill="1" applyBorder="1" applyAlignment="1">
      <alignment textRotation="45"/>
    </xf>
    <xf numFmtId="2" fontId="9" fillId="19" borderId="1" xfId="1" applyNumberFormat="1" applyFont="1" applyFill="1" applyBorder="1" applyAlignment="1">
      <alignment textRotation="45"/>
    </xf>
    <xf numFmtId="44" fontId="9" fillId="17" borderId="1" xfId="3" applyFont="1" applyFill="1" applyBorder="1" applyAlignment="1">
      <alignment textRotation="45"/>
    </xf>
    <xf numFmtId="164" fontId="9" fillId="11" borderId="1" xfId="1" applyNumberFormat="1" applyFont="1" applyFill="1" applyBorder="1" applyAlignment="1">
      <alignment textRotation="45"/>
    </xf>
    <xf numFmtId="164" fontId="9" fillId="22" borderId="1" xfId="1" applyNumberFormat="1" applyFont="1" applyFill="1" applyBorder="1" applyAlignment="1">
      <alignment textRotation="45"/>
    </xf>
    <xf numFmtId="164" fontId="9" fillId="15" borderId="1" xfId="1" applyNumberFormat="1" applyFont="1" applyFill="1" applyBorder="1" applyAlignment="1">
      <alignment textRotation="45"/>
    </xf>
    <xf numFmtId="164" fontId="9" fillId="20" borderId="1" xfId="1" applyNumberFormat="1" applyFont="1" applyFill="1" applyBorder="1" applyAlignment="1">
      <alignment textRotation="45"/>
    </xf>
    <xf numFmtId="2" fontId="9" fillId="22" borderId="1" xfId="1" applyNumberFormat="1" applyFont="1" applyFill="1" applyBorder="1" applyAlignment="1">
      <alignment textRotation="45"/>
    </xf>
    <xf numFmtId="44" fontId="9" fillId="31" borderId="1" xfId="3" applyFont="1" applyFill="1" applyBorder="1" applyAlignment="1">
      <alignment textRotation="45"/>
    </xf>
    <xf numFmtId="44" fontId="9" fillId="33" borderId="1" xfId="3" applyFont="1" applyFill="1" applyBorder="1" applyAlignment="1">
      <alignment textRotation="45"/>
    </xf>
    <xf numFmtId="44" fontId="9" fillId="32" borderId="1" xfId="3" applyFont="1" applyFill="1" applyBorder="1" applyAlignment="1">
      <alignment textRotation="45"/>
    </xf>
    <xf numFmtId="44" fontId="9" fillId="28" borderId="1" xfId="3" applyFont="1" applyFill="1" applyBorder="1" applyAlignment="1">
      <alignment textRotation="45"/>
    </xf>
    <xf numFmtId="44" fontId="9" fillId="8" borderId="1" xfId="3" applyFont="1" applyFill="1" applyBorder="1" applyAlignment="1">
      <alignment textRotation="45"/>
    </xf>
    <xf numFmtId="44" fontId="9" fillId="6" borderId="1" xfId="3" applyFont="1" applyFill="1" applyBorder="1" applyAlignment="1">
      <alignment textRotation="45"/>
    </xf>
    <xf numFmtId="44" fontId="9" fillId="21" borderId="1" xfId="3" applyFont="1" applyFill="1" applyBorder="1" applyAlignment="1">
      <alignment textRotation="45"/>
    </xf>
    <xf numFmtId="165" fontId="10" fillId="26" borderId="1" xfId="1" applyNumberFormat="1" applyFont="1" applyFill="1" applyBorder="1" applyAlignment="1">
      <alignment textRotation="45"/>
    </xf>
    <xf numFmtId="166" fontId="10" fillId="4" borderId="1" xfId="1" applyNumberFormat="1" applyFont="1" applyFill="1" applyBorder="1" applyAlignment="1">
      <alignment textRotation="45"/>
    </xf>
    <xf numFmtId="167" fontId="10" fillId="12" borderId="1" xfId="1" applyNumberFormat="1" applyFont="1" applyFill="1" applyBorder="1" applyAlignment="1">
      <alignment textRotation="45"/>
    </xf>
    <xf numFmtId="44" fontId="10" fillId="12" borderId="1" xfId="3" applyFont="1" applyFill="1" applyBorder="1" applyAlignment="1">
      <alignment textRotation="45"/>
    </xf>
    <xf numFmtId="164" fontId="10" fillId="12" borderId="1" xfId="1" applyNumberFormat="1" applyFont="1" applyFill="1" applyBorder="1" applyAlignment="1">
      <alignment textRotation="45"/>
    </xf>
    <xf numFmtId="0" fontId="10" fillId="0" borderId="0" xfId="0" applyFont="1"/>
    <xf numFmtId="164" fontId="10" fillId="4" borderId="1" xfId="1" applyNumberFormat="1" applyFont="1" applyFill="1" applyBorder="1" applyAlignment="1">
      <alignment textRotation="45"/>
    </xf>
    <xf numFmtId="164" fontId="10" fillId="34" borderId="1" xfId="1" applyNumberFormat="1" applyFont="1" applyFill="1" applyBorder="1" applyAlignment="1">
      <alignment textRotation="45"/>
    </xf>
    <xf numFmtId="166" fontId="10" fillId="12" borderId="1" xfId="1" applyNumberFormat="1" applyFont="1" applyFill="1" applyBorder="1" applyAlignment="1">
      <alignment textRotation="45"/>
    </xf>
    <xf numFmtId="2" fontId="10" fillId="12" borderId="1" xfId="3" applyNumberFormat="1" applyFont="1" applyFill="1" applyBorder="1" applyAlignment="1">
      <alignment textRotation="45"/>
    </xf>
    <xf numFmtId="2" fontId="10" fillId="34" borderId="1" xfId="1" applyNumberFormat="1" applyFont="1" applyFill="1" applyBorder="1" applyAlignment="1">
      <alignment textRotation="45"/>
    </xf>
    <xf numFmtId="164" fontId="10" fillId="18" borderId="1" xfId="1" applyNumberFormat="1" applyFont="1" applyFill="1" applyBorder="1" applyAlignment="1">
      <alignment textRotation="45"/>
    </xf>
    <xf numFmtId="0" fontId="12" fillId="0" borderId="1" xfId="0" applyFont="1" applyBorder="1" applyAlignment="1">
      <alignment horizontal="center"/>
    </xf>
    <xf numFmtId="166" fontId="0" fillId="0" borderId="0" xfId="0" applyNumberFormat="1" applyProtection="1">
      <protection locked="0"/>
    </xf>
    <xf numFmtId="7" fontId="0" fillId="0" borderId="0" xfId="0" applyNumberFormat="1" applyProtection="1">
      <protection locked="0"/>
    </xf>
    <xf numFmtId="0" fontId="18" fillId="0" borderId="0" xfId="0" applyFont="1"/>
    <xf numFmtId="0" fontId="17" fillId="0" borderId="0" xfId="0" applyFont="1" applyAlignment="1">
      <alignment vertical="center" wrapText="1"/>
    </xf>
    <xf numFmtId="0" fontId="0" fillId="0" borderId="0" xfId="0" applyProtection="1">
      <protection locked="0"/>
    </xf>
    <xf numFmtId="0" fontId="16" fillId="0" borderId="0" xfId="0" applyFont="1"/>
    <xf numFmtId="0" fontId="1" fillId="0" borderId="0" xfId="0" applyFont="1" applyAlignment="1" applyProtection="1">
      <alignment horizontal="center"/>
      <protection locked="0"/>
    </xf>
    <xf numFmtId="0" fontId="6" fillId="0" borderId="0" xfId="0" applyFont="1"/>
    <xf numFmtId="0" fontId="15" fillId="0" borderId="0" xfId="0" applyFont="1"/>
    <xf numFmtId="0" fontId="20" fillId="0" borderId="0" xfId="0" applyFont="1" applyAlignment="1">
      <alignment horizontal="left"/>
    </xf>
    <xf numFmtId="2" fontId="14" fillId="0" borderId="0" xfId="0" applyNumberFormat="1" applyFont="1"/>
    <xf numFmtId="2" fontId="16" fillId="0" borderId="0" xfId="0" applyNumberFormat="1" applyFont="1"/>
    <xf numFmtId="0" fontId="2" fillId="0" borderId="0" xfId="0" applyFont="1" applyProtection="1">
      <protection locked="0"/>
    </xf>
    <xf numFmtId="4" fontId="5" fillId="0" borderId="0" xfId="0" applyNumberFormat="1" applyFont="1"/>
    <xf numFmtId="2" fontId="0" fillId="0" borderId="0" xfId="0" applyNumberFormat="1" applyProtection="1">
      <protection locked="0"/>
    </xf>
    <xf numFmtId="7" fontId="5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0" fontId="19" fillId="0" borderId="0" xfId="0" applyFont="1" applyAlignment="1">
      <alignment vertical="center" wrapText="1"/>
    </xf>
    <xf numFmtId="2" fontId="5" fillId="0" borderId="0" xfId="0" applyNumberFormat="1" applyFont="1" applyAlignment="1">
      <alignment vertical="center"/>
    </xf>
    <xf numFmtId="0" fontId="12" fillId="0" borderId="0" xfId="0" applyFont="1"/>
    <xf numFmtId="0" fontId="1" fillId="0" borderId="0" xfId="0" applyFont="1" applyProtection="1">
      <protection locked="0"/>
    </xf>
    <xf numFmtId="0" fontId="5" fillId="14" borderId="1" xfId="0" applyFont="1" applyFill="1" applyBorder="1"/>
    <xf numFmtId="0" fontId="9" fillId="14" borderId="1" xfId="0" applyFont="1" applyFill="1" applyBorder="1" applyAlignment="1">
      <alignment vertical="center" wrapText="1"/>
    </xf>
    <xf numFmtId="166" fontId="9" fillId="14" borderId="1" xfId="0" applyNumberFormat="1" applyFont="1" applyFill="1" applyBorder="1" applyProtection="1">
      <protection locked="0"/>
    </xf>
    <xf numFmtId="166" fontId="9" fillId="19" borderId="1" xfId="1" applyNumberFormat="1" applyFont="1" applyFill="1" applyBorder="1" applyAlignment="1">
      <alignment textRotation="45"/>
    </xf>
    <xf numFmtId="167" fontId="9" fillId="19" borderId="1" xfId="1" applyNumberFormat="1" applyFont="1" applyFill="1" applyBorder="1" applyAlignment="1">
      <alignment textRotation="45"/>
    </xf>
    <xf numFmtId="167" fontId="5" fillId="10" borderId="1" xfId="0" applyNumberFormat="1" applyFont="1" applyFill="1" applyBorder="1"/>
    <xf numFmtId="0" fontId="5" fillId="10" borderId="0" xfId="0" applyFont="1" applyFill="1"/>
    <xf numFmtId="0" fontId="0" fillId="10" borderId="0" xfId="0" applyFill="1"/>
    <xf numFmtId="0" fontId="5" fillId="10" borderId="1" xfId="0" applyFont="1" applyFill="1" applyBorder="1"/>
    <xf numFmtId="166" fontId="5" fillId="35" borderId="1" xfId="0" applyNumberFormat="1" applyFont="1" applyFill="1" applyBorder="1"/>
    <xf numFmtId="166" fontId="5" fillId="35" borderId="2" xfId="0" applyNumberFormat="1" applyFont="1" applyFill="1" applyBorder="1"/>
    <xf numFmtId="166" fontId="5" fillId="35" borderId="1" xfId="3" applyNumberFormat="1" applyFont="1" applyFill="1" applyBorder="1"/>
    <xf numFmtId="2" fontId="5" fillId="35" borderId="1" xfId="0" applyNumberFormat="1" applyFont="1" applyFill="1" applyBorder="1"/>
    <xf numFmtId="44" fontId="5" fillId="35" borderId="1" xfId="3" applyFont="1" applyFill="1" applyBorder="1"/>
    <xf numFmtId="0" fontId="9" fillId="14" borderId="1" xfId="0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horizontal="left"/>
    </xf>
    <xf numFmtId="0" fontId="22" fillId="0" borderId="0" xfId="0" applyFont="1" applyAlignment="1">
      <alignment vertical="center"/>
    </xf>
    <xf numFmtId="0" fontId="9" fillId="0" borderId="1" xfId="0" applyFont="1" applyBorder="1"/>
    <xf numFmtId="166" fontId="21" fillId="10" borderId="1" xfId="0" applyNumberFormat="1" applyFont="1" applyFill="1" applyBorder="1"/>
    <xf numFmtId="166" fontId="21" fillId="10" borderId="1" xfId="0" applyNumberFormat="1" applyFont="1" applyFill="1" applyBorder="1" applyAlignment="1">
      <alignment horizontal="right"/>
    </xf>
    <xf numFmtId="166" fontId="5" fillId="10" borderId="4" xfId="0" applyNumberFormat="1" applyFont="1" applyFill="1" applyBorder="1"/>
    <xf numFmtId="2" fontId="9" fillId="32" borderId="1" xfId="1" applyNumberFormat="1" applyFont="1" applyFill="1" applyBorder="1" applyAlignment="1">
      <alignment textRotation="45"/>
    </xf>
    <xf numFmtId="166" fontId="5" fillId="32" borderId="1" xfId="0" applyNumberFormat="1" applyFont="1" applyFill="1" applyBorder="1"/>
    <xf numFmtId="166" fontId="5" fillId="32" borderId="2" xfId="0" applyNumberFormat="1" applyFont="1" applyFill="1" applyBorder="1"/>
    <xf numFmtId="2" fontId="5" fillId="32" borderId="1" xfId="0" applyNumberFormat="1" applyFont="1" applyFill="1" applyBorder="1"/>
    <xf numFmtId="44" fontId="5" fillId="32" borderId="0" xfId="3" applyFont="1" applyFill="1" applyBorder="1"/>
    <xf numFmtId="44" fontId="9" fillId="18" borderId="1" xfId="3" applyFont="1" applyFill="1" applyBorder="1" applyAlignment="1">
      <alignment textRotation="45"/>
    </xf>
    <xf numFmtId="166" fontId="5" fillId="18" borderId="1" xfId="3" applyNumberFormat="1" applyFont="1" applyFill="1" applyBorder="1"/>
    <xf numFmtId="44" fontId="5" fillId="18" borderId="1" xfId="3" applyFont="1" applyFill="1" applyBorder="1"/>
    <xf numFmtId="44" fontId="5" fillId="18" borderId="0" xfId="3" applyFont="1" applyFill="1" applyBorder="1"/>
    <xf numFmtId="166" fontId="8" fillId="18" borderId="1" xfId="3" applyNumberFormat="1" applyFont="1" applyFill="1" applyBorder="1"/>
    <xf numFmtId="166" fontId="8" fillId="33" borderId="1" xfId="3" applyNumberFormat="1" applyFont="1" applyFill="1" applyBorder="1"/>
    <xf numFmtId="166" fontId="11" fillId="33" borderId="1" xfId="3" applyNumberFormat="1" applyFont="1" applyFill="1" applyBorder="1"/>
    <xf numFmtId="2" fontId="9" fillId="33" borderId="1" xfId="1" applyNumberFormat="1" applyFont="1" applyFill="1" applyBorder="1" applyAlignment="1">
      <alignment textRotation="45"/>
    </xf>
    <xf numFmtId="166" fontId="5" fillId="33" borderId="1" xfId="0" applyNumberFormat="1" applyFont="1" applyFill="1" applyBorder="1"/>
    <xf numFmtId="166" fontId="5" fillId="33" borderId="2" xfId="0" applyNumberFormat="1" applyFont="1" applyFill="1" applyBorder="1"/>
    <xf numFmtId="2" fontId="5" fillId="33" borderId="1" xfId="0" applyNumberFormat="1" applyFont="1" applyFill="1" applyBorder="1"/>
    <xf numFmtId="166" fontId="8" fillId="22" borderId="1" xfId="3" applyNumberFormat="1" applyFont="1" applyFill="1" applyBorder="1"/>
    <xf numFmtId="166" fontId="11" fillId="22" borderId="1" xfId="3" applyNumberFormat="1" applyFont="1" applyFill="1" applyBorder="1"/>
    <xf numFmtId="166" fontId="8" fillId="15" borderId="1" xfId="3" applyNumberFormat="1" applyFont="1" applyFill="1" applyBorder="1"/>
    <xf numFmtId="166" fontId="11" fillId="15" borderId="1" xfId="3" applyNumberFormat="1" applyFont="1" applyFill="1" applyBorder="1"/>
    <xf numFmtId="2" fontId="9" fillId="15" borderId="1" xfId="1" applyNumberFormat="1" applyFont="1" applyFill="1" applyBorder="1" applyAlignment="1">
      <alignment textRotation="45"/>
    </xf>
    <xf numFmtId="2" fontId="5" fillId="15" borderId="1" xfId="0" applyNumberFormat="1" applyFont="1" applyFill="1" applyBorder="1"/>
    <xf numFmtId="44" fontId="5" fillId="15" borderId="0" xfId="3" applyFont="1" applyFill="1" applyBorder="1"/>
    <xf numFmtId="166" fontId="8" fillId="17" borderId="1" xfId="3" applyNumberFormat="1" applyFont="1" applyFill="1" applyBorder="1"/>
    <xf numFmtId="166" fontId="11" fillId="17" borderId="1" xfId="3" applyNumberFormat="1" applyFont="1" applyFill="1" applyBorder="1"/>
    <xf numFmtId="2" fontId="9" fillId="17" borderId="1" xfId="1" applyNumberFormat="1" applyFont="1" applyFill="1" applyBorder="1" applyAlignment="1">
      <alignment textRotation="45"/>
    </xf>
    <xf numFmtId="166" fontId="5" fillId="17" borderId="2" xfId="0" applyNumberFormat="1" applyFont="1" applyFill="1" applyBorder="1"/>
    <xf numFmtId="44" fontId="9" fillId="36" borderId="1" xfId="3" applyFont="1" applyFill="1" applyBorder="1" applyAlignment="1">
      <alignment textRotation="45"/>
    </xf>
    <xf numFmtId="166" fontId="5" fillId="36" borderId="1" xfId="3" applyNumberFormat="1" applyFont="1" applyFill="1" applyBorder="1"/>
    <xf numFmtId="44" fontId="5" fillId="36" borderId="1" xfId="3" applyFont="1" applyFill="1" applyBorder="1"/>
    <xf numFmtId="166" fontId="8" fillId="36" borderId="1" xfId="3" applyNumberFormat="1" applyFont="1" applyFill="1" applyBorder="1"/>
    <xf numFmtId="2" fontId="9" fillId="36" borderId="1" xfId="1" applyNumberFormat="1" applyFont="1" applyFill="1" applyBorder="1" applyAlignment="1">
      <alignment textRotation="45"/>
    </xf>
    <xf numFmtId="166" fontId="5" fillId="36" borderId="1" xfId="0" applyNumberFormat="1" applyFont="1" applyFill="1" applyBorder="1"/>
    <xf numFmtId="166" fontId="5" fillId="36" borderId="2" xfId="0" applyNumberFormat="1" applyFont="1" applyFill="1" applyBorder="1"/>
    <xf numFmtId="2" fontId="5" fillId="36" borderId="1" xfId="0" applyNumberFormat="1" applyFont="1" applyFill="1" applyBorder="1"/>
    <xf numFmtId="44" fontId="5" fillId="36" borderId="0" xfId="3" applyFont="1" applyFill="1" applyBorder="1"/>
    <xf numFmtId="166" fontId="11" fillId="20" borderId="1" xfId="3" applyNumberFormat="1" applyFont="1" applyFill="1" applyBorder="1"/>
    <xf numFmtId="2" fontId="9" fillId="20" borderId="1" xfId="1" applyNumberFormat="1" applyFont="1" applyFill="1" applyBorder="1" applyAlignment="1">
      <alignment textRotation="45"/>
    </xf>
    <xf numFmtId="44" fontId="9" fillId="35" borderId="1" xfId="3" applyFont="1" applyFill="1" applyBorder="1" applyAlignment="1">
      <alignment textRotation="45"/>
    </xf>
    <xf numFmtId="166" fontId="8" fillId="35" borderId="1" xfId="3" applyNumberFormat="1" applyFont="1" applyFill="1" applyBorder="1"/>
    <xf numFmtId="166" fontId="11" fillId="35" borderId="1" xfId="3" applyNumberFormat="1" applyFont="1" applyFill="1" applyBorder="1"/>
    <xf numFmtId="2" fontId="9" fillId="35" borderId="1" xfId="1" applyNumberFormat="1" applyFont="1" applyFill="1" applyBorder="1" applyAlignment="1">
      <alignment textRotation="45"/>
    </xf>
    <xf numFmtId="44" fontId="5" fillId="35" borderId="0" xfId="3" applyFont="1" applyFill="1" applyBorder="1"/>
    <xf numFmtId="166" fontId="11" fillId="18" borderId="1" xfId="3" applyNumberFormat="1" applyFont="1" applyFill="1" applyBorder="1"/>
    <xf numFmtId="2" fontId="9" fillId="18" borderId="1" xfId="1" applyNumberFormat="1" applyFont="1" applyFill="1" applyBorder="1" applyAlignment="1">
      <alignment textRotation="45"/>
    </xf>
    <xf numFmtId="166" fontId="5" fillId="18" borderId="2" xfId="0" applyNumberFormat="1" applyFont="1" applyFill="1" applyBorder="1"/>
    <xf numFmtId="2" fontId="5" fillId="18" borderId="1" xfId="0" applyNumberFormat="1" applyFont="1" applyFill="1" applyBorder="1"/>
    <xf numFmtId="44" fontId="9" fillId="37" borderId="1" xfId="3" applyFont="1" applyFill="1" applyBorder="1" applyAlignment="1">
      <alignment textRotation="45"/>
    </xf>
    <xf numFmtId="166" fontId="5" fillId="37" borderId="1" xfId="3" applyNumberFormat="1" applyFont="1" applyFill="1" applyBorder="1"/>
    <xf numFmtId="44" fontId="5" fillId="37" borderId="1" xfId="3" applyFont="1" applyFill="1" applyBorder="1"/>
    <xf numFmtId="166" fontId="8" fillId="37" borderId="1" xfId="3" applyNumberFormat="1" applyFont="1" applyFill="1" applyBorder="1"/>
    <xf numFmtId="166" fontId="11" fillId="37" borderId="1" xfId="3" applyNumberFormat="1" applyFont="1" applyFill="1" applyBorder="1"/>
    <xf numFmtId="2" fontId="9" fillId="37" borderId="1" xfId="1" applyNumberFormat="1" applyFont="1" applyFill="1" applyBorder="1" applyAlignment="1">
      <alignment textRotation="45"/>
    </xf>
    <xf numFmtId="166" fontId="5" fillId="37" borderId="1" xfId="0" applyNumberFormat="1" applyFont="1" applyFill="1" applyBorder="1"/>
    <xf numFmtId="166" fontId="5" fillId="37" borderId="2" xfId="0" applyNumberFormat="1" applyFont="1" applyFill="1" applyBorder="1"/>
    <xf numFmtId="2" fontId="5" fillId="37" borderId="1" xfId="0" applyNumberFormat="1" applyFont="1" applyFill="1" applyBorder="1"/>
    <xf numFmtId="44" fontId="5" fillId="37" borderId="0" xfId="3" applyFont="1" applyFill="1" applyBorder="1"/>
    <xf numFmtId="44" fontId="9" fillId="38" borderId="1" xfId="3" applyFont="1" applyFill="1" applyBorder="1" applyAlignment="1">
      <alignment textRotation="45"/>
    </xf>
    <xf numFmtId="166" fontId="5" fillId="38" borderId="1" xfId="3" applyNumberFormat="1" applyFont="1" applyFill="1" applyBorder="1"/>
    <xf numFmtId="44" fontId="5" fillId="38" borderId="1" xfId="3" applyFont="1" applyFill="1" applyBorder="1"/>
    <xf numFmtId="166" fontId="8" fillId="38" borderId="1" xfId="3" applyNumberFormat="1" applyFont="1" applyFill="1" applyBorder="1"/>
    <xf numFmtId="166" fontId="11" fillId="38" borderId="1" xfId="3" applyNumberFormat="1" applyFont="1" applyFill="1" applyBorder="1"/>
    <xf numFmtId="2" fontId="9" fillId="38" borderId="1" xfId="1" applyNumberFormat="1" applyFont="1" applyFill="1" applyBorder="1" applyAlignment="1">
      <alignment textRotation="45"/>
    </xf>
    <xf numFmtId="166" fontId="5" fillId="38" borderId="1" xfId="0" applyNumberFormat="1" applyFont="1" applyFill="1" applyBorder="1"/>
    <xf numFmtId="166" fontId="5" fillId="38" borderId="2" xfId="0" applyNumberFormat="1" applyFont="1" applyFill="1" applyBorder="1"/>
    <xf numFmtId="2" fontId="5" fillId="38" borderId="1" xfId="0" applyNumberFormat="1" applyFont="1" applyFill="1" applyBorder="1"/>
    <xf numFmtId="44" fontId="5" fillId="38" borderId="0" xfId="3" applyFont="1" applyFill="1" applyBorder="1"/>
    <xf numFmtId="44" fontId="9" fillId="29" borderId="1" xfId="3" applyFont="1" applyFill="1" applyBorder="1" applyAlignment="1">
      <alignment textRotation="45"/>
    </xf>
    <xf numFmtId="44" fontId="5" fillId="29" borderId="1" xfId="3" applyFont="1" applyFill="1" applyBorder="1"/>
    <xf numFmtId="166" fontId="8" fillId="29" borderId="1" xfId="3" applyNumberFormat="1" applyFont="1" applyFill="1" applyBorder="1"/>
    <xf numFmtId="166" fontId="11" fillId="29" borderId="1" xfId="3" applyNumberFormat="1" applyFont="1" applyFill="1" applyBorder="1"/>
    <xf numFmtId="2" fontId="9" fillId="29" borderId="1" xfId="1" applyNumberFormat="1" applyFont="1" applyFill="1" applyBorder="1" applyAlignment="1">
      <alignment textRotation="45"/>
    </xf>
    <xf numFmtId="2" fontId="5" fillId="29" borderId="1" xfId="0" applyNumberFormat="1" applyFont="1" applyFill="1" applyBorder="1"/>
    <xf numFmtId="44" fontId="5" fillId="29" borderId="0" xfId="3" applyFont="1" applyFill="1" applyBorder="1"/>
    <xf numFmtId="166" fontId="9" fillId="36" borderId="1" xfId="3" applyNumberFormat="1" applyFont="1" applyFill="1" applyBorder="1"/>
    <xf numFmtId="166" fontId="9" fillId="30" borderId="1" xfId="3" applyNumberFormat="1" applyFont="1" applyFill="1" applyBorder="1"/>
    <xf numFmtId="166" fontId="5" fillId="23" borderId="2" xfId="3" applyNumberFormat="1" applyFont="1" applyFill="1" applyBorder="1"/>
    <xf numFmtId="166" fontId="5" fillId="25" borderId="2" xfId="3" applyNumberFormat="1" applyFont="1" applyFill="1" applyBorder="1"/>
    <xf numFmtId="166" fontId="5" fillId="30" borderId="2" xfId="3" applyNumberFormat="1" applyFont="1" applyFill="1" applyBorder="1"/>
    <xf numFmtId="166" fontId="5" fillId="16" borderId="2" xfId="3" applyNumberFormat="1" applyFont="1" applyFill="1" applyBorder="1"/>
    <xf numFmtId="166" fontId="5" fillId="4" borderId="2" xfId="3" applyNumberFormat="1" applyFont="1" applyFill="1" applyBorder="1"/>
    <xf numFmtId="166" fontId="5" fillId="24" borderId="2" xfId="3" applyNumberFormat="1" applyFont="1" applyFill="1" applyBorder="1"/>
    <xf numFmtId="166" fontId="5" fillId="18" borderId="2" xfId="3" applyNumberFormat="1" applyFont="1" applyFill="1" applyBorder="1"/>
    <xf numFmtId="166" fontId="5" fillId="33" borderId="2" xfId="3" applyNumberFormat="1" applyFont="1" applyFill="1" applyBorder="1"/>
    <xf numFmtId="166" fontId="5" fillId="22" borderId="2" xfId="3" applyNumberFormat="1" applyFont="1" applyFill="1" applyBorder="1"/>
    <xf numFmtId="166" fontId="5" fillId="15" borderId="2" xfId="3" applyNumberFormat="1" applyFont="1" applyFill="1" applyBorder="1"/>
    <xf numFmtId="166" fontId="5" fillId="36" borderId="2" xfId="3" applyNumberFormat="1" applyFont="1" applyFill="1" applyBorder="1"/>
    <xf numFmtId="166" fontId="5" fillId="35" borderId="2" xfId="3" applyNumberFormat="1" applyFont="1" applyFill="1" applyBorder="1"/>
    <xf numFmtId="166" fontId="5" fillId="37" borderId="2" xfId="3" applyNumberFormat="1" applyFont="1" applyFill="1" applyBorder="1"/>
    <xf numFmtId="166" fontId="5" fillId="38" borderId="2" xfId="3" applyNumberFormat="1" applyFont="1" applyFill="1" applyBorder="1"/>
    <xf numFmtId="166" fontId="5" fillId="29" borderId="2" xfId="3" applyNumberFormat="1" applyFont="1" applyFill="1" applyBorder="1"/>
    <xf numFmtId="166" fontId="5" fillId="4" borderId="5" xfId="3" applyNumberFormat="1" applyFont="1" applyFill="1" applyBorder="1"/>
    <xf numFmtId="166" fontId="5" fillId="30" borderId="5" xfId="3" applyNumberFormat="1" applyFont="1" applyFill="1" applyBorder="1"/>
    <xf numFmtId="166" fontId="5" fillId="25" borderId="5" xfId="3" applyNumberFormat="1" applyFont="1" applyFill="1" applyBorder="1"/>
    <xf numFmtId="166" fontId="5" fillId="24" borderId="5" xfId="3" applyNumberFormat="1" applyFont="1" applyFill="1" applyBorder="1"/>
    <xf numFmtId="166" fontId="5" fillId="18" borderId="5" xfId="3" applyNumberFormat="1" applyFont="1" applyFill="1" applyBorder="1"/>
    <xf numFmtId="166" fontId="5" fillId="33" borderId="5" xfId="3" applyNumberFormat="1" applyFont="1" applyFill="1" applyBorder="1"/>
    <xf numFmtId="166" fontId="5" fillId="22" borderId="5" xfId="3" applyNumberFormat="1" applyFont="1" applyFill="1" applyBorder="1"/>
    <xf numFmtId="166" fontId="5" fillId="15" borderId="5" xfId="3" applyNumberFormat="1" applyFont="1" applyFill="1" applyBorder="1"/>
    <xf numFmtId="166" fontId="5" fillId="17" borderId="5" xfId="3" applyNumberFormat="1" applyFont="1" applyFill="1" applyBorder="1"/>
    <xf numFmtId="166" fontId="5" fillId="36" borderId="5" xfId="3" applyNumberFormat="1" applyFont="1" applyFill="1" applyBorder="1"/>
    <xf numFmtId="166" fontId="5" fillId="20" borderId="5" xfId="3" applyNumberFormat="1" applyFont="1" applyFill="1" applyBorder="1"/>
    <xf numFmtId="166" fontId="5" fillId="35" borderId="5" xfId="3" applyNumberFormat="1" applyFont="1" applyFill="1" applyBorder="1"/>
    <xf numFmtId="166" fontId="5" fillId="37" borderId="5" xfId="3" applyNumberFormat="1" applyFont="1" applyFill="1" applyBorder="1"/>
    <xf numFmtId="166" fontId="5" fillId="38" borderId="5" xfId="3" applyNumberFormat="1" applyFont="1" applyFill="1" applyBorder="1"/>
    <xf numFmtId="166" fontId="5" fillId="29" borderId="5" xfId="3" applyNumberFormat="1" applyFont="1" applyFill="1" applyBorder="1"/>
    <xf numFmtId="0" fontId="5" fillId="0" borderId="4" xfId="0" applyFont="1" applyBorder="1"/>
    <xf numFmtId="0" fontId="9" fillId="0" borderId="1" xfId="0" applyFont="1" applyBorder="1" applyAlignment="1">
      <alignment vertical="center" wrapText="1"/>
    </xf>
    <xf numFmtId="166" fontId="9" fillId="0" borderId="1" xfId="0" applyNumberFormat="1" applyFont="1" applyBorder="1" applyProtection="1"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166" fontId="9" fillId="10" borderId="1" xfId="0" applyNumberFormat="1" applyFont="1" applyFill="1" applyBorder="1"/>
    <xf numFmtId="166" fontId="9" fillId="10" borderId="1" xfId="0" applyNumberFormat="1" applyFont="1" applyFill="1" applyBorder="1" applyAlignment="1">
      <alignment horizontal="right"/>
    </xf>
    <xf numFmtId="0" fontId="23" fillId="8" borderId="0" xfId="0" applyFont="1" applyFill="1" applyAlignment="1">
      <alignment textRotation="45"/>
    </xf>
    <xf numFmtId="166" fontId="5" fillId="8" borderId="2" xfId="0" applyNumberFormat="1" applyFont="1" applyFill="1" applyBorder="1"/>
    <xf numFmtId="166" fontId="0" fillId="8" borderId="1" xfId="0" applyNumberFormat="1" applyFill="1" applyBorder="1"/>
    <xf numFmtId="0" fontId="0" fillId="8" borderId="1" xfId="0" applyFill="1" applyBorder="1"/>
    <xf numFmtId="166" fontId="5" fillId="8" borderId="2" xfId="3" applyNumberFormat="1" applyFont="1" applyFill="1" applyBorder="1"/>
    <xf numFmtId="2" fontId="5" fillId="8" borderId="1" xfId="0" applyNumberFormat="1" applyFont="1" applyFill="1" applyBorder="1"/>
    <xf numFmtId="0" fontId="10" fillId="0" borderId="1" xfId="1" applyFont="1" applyFill="1" applyBorder="1" applyAlignment="1">
      <alignment horizontal="center"/>
    </xf>
    <xf numFmtId="0" fontId="5" fillId="9" borderId="1" xfId="0" applyFont="1" applyFill="1" applyBorder="1"/>
    <xf numFmtId="0" fontId="9" fillId="9" borderId="1" xfId="0" applyFont="1" applyFill="1" applyBorder="1" applyAlignment="1">
      <alignment horizontal="left"/>
    </xf>
    <xf numFmtId="164" fontId="9" fillId="39" borderId="1" xfId="1" applyNumberFormat="1" applyFont="1" applyFill="1" applyBorder="1" applyAlignment="1">
      <alignment textRotation="45"/>
    </xf>
    <xf numFmtId="166" fontId="9" fillId="39" borderId="1" xfId="1" applyNumberFormat="1" applyFont="1" applyFill="1" applyBorder="1" applyAlignment="1">
      <alignment textRotation="45"/>
    </xf>
    <xf numFmtId="166" fontId="5" fillId="11" borderId="4" xfId="0" applyNumberFormat="1" applyFont="1" applyFill="1" applyBorder="1"/>
    <xf numFmtId="167" fontId="9" fillId="39" borderId="1" xfId="1" applyNumberFormat="1" applyFont="1" applyFill="1" applyBorder="1" applyAlignment="1">
      <alignment textRotation="45"/>
    </xf>
    <xf numFmtId="167" fontId="5" fillId="11" borderId="1" xfId="0" applyNumberFormat="1" applyFont="1" applyFill="1" applyBorder="1"/>
    <xf numFmtId="4" fontId="9" fillId="39" borderId="1" xfId="1" applyNumberFormat="1" applyFont="1" applyFill="1" applyBorder="1" applyAlignment="1">
      <alignment textRotation="45"/>
    </xf>
    <xf numFmtId="4" fontId="5" fillId="11" borderId="1" xfId="0" applyNumberFormat="1" applyFont="1" applyFill="1" applyBorder="1"/>
    <xf numFmtId="164" fontId="9" fillId="8" borderId="1" xfId="1" applyNumberFormat="1" applyFont="1" applyFill="1" applyBorder="1" applyAlignment="1">
      <alignment textRotation="45"/>
    </xf>
    <xf numFmtId="166" fontId="9" fillId="8" borderId="1" xfId="1" applyNumberFormat="1" applyFont="1" applyFill="1" applyBorder="1" applyAlignment="1">
      <alignment textRotation="45"/>
    </xf>
    <xf numFmtId="4" fontId="9" fillId="8" borderId="1" xfId="1" applyNumberFormat="1" applyFont="1" applyFill="1" applyBorder="1" applyAlignment="1">
      <alignment textRotation="45"/>
    </xf>
    <xf numFmtId="4" fontId="5" fillId="8" borderId="1" xfId="0" applyNumberFormat="1" applyFont="1" applyFill="1" applyBorder="1"/>
    <xf numFmtId="166" fontId="9" fillId="8" borderId="1" xfId="0" applyNumberFormat="1" applyFont="1" applyFill="1" applyBorder="1"/>
    <xf numFmtId="0" fontId="9" fillId="8" borderId="1" xfId="0" applyFont="1" applyFill="1" applyBorder="1"/>
    <xf numFmtId="164" fontId="9" fillId="7" borderId="1" xfId="1" applyNumberFormat="1" applyFont="1" applyFill="1" applyBorder="1" applyAlignment="1">
      <alignment textRotation="45"/>
    </xf>
    <xf numFmtId="44" fontId="9" fillId="7" borderId="1" xfId="3" applyFont="1" applyFill="1" applyBorder="1" applyAlignment="1">
      <alignment textRotation="45"/>
    </xf>
    <xf numFmtId="166" fontId="5" fillId="7" borderId="2" xfId="3" applyNumberFormat="1" applyFont="1" applyFill="1" applyBorder="1"/>
    <xf numFmtId="2" fontId="5" fillId="7" borderId="1" xfId="0" applyNumberFormat="1" applyFont="1" applyFill="1" applyBorder="1"/>
    <xf numFmtId="166" fontId="9" fillId="7" borderId="1" xfId="3" applyNumberFormat="1" applyFont="1" applyFill="1" applyBorder="1"/>
    <xf numFmtId="7" fontId="5" fillId="7" borderId="1" xfId="3" applyNumberFormat="1" applyFont="1" applyFill="1" applyBorder="1"/>
  </cellXfs>
  <cellStyles count="6">
    <cellStyle name="Currency" xfId="3" builtinId="4"/>
    <cellStyle name="Currency [0] 2" xfId="5" xr:uid="{00000000-0005-0000-0000-000001000000}"/>
    <cellStyle name="Currency 2" xfId="4" xr:uid="{00000000-0005-0000-0000-000002000000}"/>
    <cellStyle name="Normal" xfId="0" builtinId="0"/>
    <cellStyle name="Normal 2" xfId="1" xr:uid="{00000000-0005-0000-0000-000004000000}"/>
    <cellStyle name="Normal 3" xfId="2" xr:uid="{00000000-0005-0000-0000-000005000000}"/>
  </cellStyles>
  <dxfs count="0"/>
  <tableStyles count="0" defaultTableStyle="TableStyleMedium2" defaultPivotStyle="PivotStyleLight16"/>
  <colors>
    <mruColors>
      <color rgb="FFCC0099"/>
      <color rgb="FF00FFCC"/>
      <color rgb="FFFF66FF"/>
      <color rgb="FF9966FF"/>
      <color rgb="FF33CC33"/>
      <color rgb="FF03D7ED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M101"/>
  <sheetViews>
    <sheetView tabSelected="1" view="pageBreakPreview" zoomScale="80" zoomScaleNormal="87" zoomScaleSheetLayoutView="80" workbookViewId="0"/>
  </sheetViews>
  <sheetFormatPr defaultColWidth="9.109375" defaultRowHeight="15.6" x14ac:dyDescent="0.3"/>
  <cols>
    <col min="1" max="1" width="4.6640625" style="7" customWidth="1"/>
    <col min="2" max="2" width="25.5546875" style="8" customWidth="1"/>
    <col min="3" max="3" width="12.6640625" style="120" customWidth="1"/>
    <col min="4" max="4" width="12.6640625" style="48" customWidth="1"/>
    <col min="5" max="5" width="12.6640625" style="137" customWidth="1"/>
    <col min="6" max="6" width="12.6640625" style="347" customWidth="1"/>
    <col min="7" max="7" width="12.6640625" style="49" customWidth="1"/>
    <col min="8" max="8" width="12.6640625" style="16" customWidth="1"/>
    <col min="9" max="9" width="12.6640625" style="347" hidden="1" customWidth="1"/>
    <col min="10" max="10" width="12.6640625" style="137" hidden="1" customWidth="1"/>
    <col min="11" max="11" width="12.6640625" style="49" hidden="1" customWidth="1"/>
    <col min="12" max="12" width="12.6640625" style="13" hidden="1" customWidth="1"/>
    <col min="13" max="13" width="12.6640625" style="20" hidden="1" customWidth="1"/>
    <col min="14" max="14" width="12.6640625" style="10" hidden="1" customWidth="1"/>
    <col min="15" max="15" width="12.6640625" style="143" hidden="1" customWidth="1"/>
    <col min="16" max="16" width="12.6640625" style="20" hidden="1" customWidth="1"/>
    <col min="17" max="17" width="12.6640625" style="12" hidden="1" customWidth="1"/>
    <col min="18" max="18" width="12.6640625" style="11" hidden="1" customWidth="1"/>
    <col min="19" max="19" width="12.6640625" style="239" hidden="1" customWidth="1"/>
    <col min="20" max="20" width="12.6640625" style="36" hidden="1" customWidth="1"/>
    <col min="21" max="21" width="12.6640625" style="33" hidden="1" customWidth="1"/>
    <col min="22" max="22" width="12.6640625" style="52" hidden="1" customWidth="1"/>
    <col min="23" max="23" width="12.6640625" style="77" hidden="1" customWidth="1"/>
    <col min="24" max="24" width="12.6640625" style="261" hidden="1" customWidth="1"/>
    <col min="25" max="25" width="12.6640625" style="56" hidden="1" customWidth="1"/>
    <col min="26" max="26" width="12.6640625" style="224" hidden="1" customWidth="1"/>
    <col min="27" max="27" width="12.6640625" style="239" hidden="1" customWidth="1"/>
    <col min="28" max="28" width="12.6640625" style="281" hidden="1" customWidth="1"/>
    <col min="29" max="29" width="12.6640625" style="291" hidden="1" customWidth="1"/>
    <col min="30" max="30" width="12.6640625" style="300" hidden="1" customWidth="1"/>
    <col min="31" max="31" width="15" style="51" customWidth="1"/>
    <col min="32" max="32" width="9.109375" customWidth="1"/>
    <col min="33" max="33" width="8.6640625" customWidth="1"/>
    <col min="34" max="34" width="8.44140625" customWidth="1"/>
    <col min="35" max="35" width="14" customWidth="1"/>
    <col min="36" max="36" width="8.6640625" customWidth="1"/>
    <col min="38" max="38" width="9.109375" style="152"/>
    <col min="41" max="41" width="19.109375" customWidth="1"/>
  </cols>
  <sheetData>
    <row r="1" spans="1:39" s="23" customFormat="1" ht="90" customHeight="1" x14ac:dyDescent="0.3">
      <c r="A1" s="8"/>
      <c r="B1" s="38" t="s">
        <v>22</v>
      </c>
      <c r="C1" s="184" t="s">
        <v>10</v>
      </c>
      <c r="D1" s="39" t="s">
        <v>36</v>
      </c>
      <c r="E1" s="353" t="s">
        <v>65</v>
      </c>
      <c r="F1" s="360" t="s">
        <v>66</v>
      </c>
      <c r="G1" s="366" t="s">
        <v>71</v>
      </c>
      <c r="H1" s="40" t="s">
        <v>77</v>
      </c>
      <c r="I1" s="344" t="s">
        <v>83</v>
      </c>
      <c r="J1" s="135" t="s">
        <v>45</v>
      </c>
      <c r="K1" s="154" t="s">
        <v>46</v>
      </c>
      <c r="L1" s="41" t="s">
        <v>47</v>
      </c>
      <c r="M1" s="42" t="s">
        <v>48</v>
      </c>
      <c r="N1" s="43" t="s">
        <v>49</v>
      </c>
      <c r="O1" s="141" t="s">
        <v>50</v>
      </c>
      <c r="P1" s="42" t="s">
        <v>51</v>
      </c>
      <c r="Q1" s="41" t="s">
        <v>52</v>
      </c>
      <c r="R1" s="44" t="s">
        <v>5</v>
      </c>
      <c r="S1" s="237" t="s">
        <v>53</v>
      </c>
      <c r="T1" s="171" t="s">
        <v>54</v>
      </c>
      <c r="U1" s="157" t="s">
        <v>55</v>
      </c>
      <c r="V1" s="153" t="s">
        <v>56</v>
      </c>
      <c r="W1" s="164" t="s">
        <v>57</v>
      </c>
      <c r="X1" s="259" t="s">
        <v>61</v>
      </c>
      <c r="Y1" s="159" t="s">
        <v>7</v>
      </c>
      <c r="Z1" s="270" t="s">
        <v>58</v>
      </c>
      <c r="AA1" s="237" t="s">
        <v>62</v>
      </c>
      <c r="AB1" s="279" t="s">
        <v>63</v>
      </c>
      <c r="AC1" s="289" t="s">
        <v>59</v>
      </c>
      <c r="AD1" s="299" t="s">
        <v>60</v>
      </c>
      <c r="AE1" s="177" t="s">
        <v>10</v>
      </c>
      <c r="AL1" s="151"/>
    </row>
    <row r="2" spans="1:39" ht="18" customHeight="1" x14ac:dyDescent="0.3">
      <c r="A2" s="8">
        <f>SUM(A1+1)</f>
        <v>1</v>
      </c>
      <c r="B2" s="8" t="s">
        <v>78</v>
      </c>
      <c r="C2" s="37">
        <f>AE2</f>
        <v>5342.96</v>
      </c>
      <c r="D2" s="14">
        <v>1008.62</v>
      </c>
      <c r="E2" s="89">
        <v>634.5</v>
      </c>
      <c r="F2" s="58">
        <v>1725.84</v>
      </c>
      <c r="G2" s="18"/>
      <c r="H2" s="125">
        <v>1974</v>
      </c>
      <c r="I2" s="58"/>
      <c r="J2" s="89"/>
      <c r="K2" s="18"/>
      <c r="L2" s="74"/>
      <c r="M2" s="126"/>
      <c r="N2" s="123"/>
      <c r="O2" s="142"/>
      <c r="P2" s="126"/>
      <c r="Q2" s="74"/>
      <c r="R2" s="127"/>
      <c r="S2" s="238"/>
      <c r="T2" s="76"/>
      <c r="U2" s="72"/>
      <c r="V2" s="131"/>
      <c r="W2" s="87"/>
      <c r="X2" s="260"/>
      <c r="Y2" s="88"/>
      <c r="Z2" s="222"/>
      <c r="AA2" s="238"/>
      <c r="AB2" s="280"/>
      <c r="AC2" s="290"/>
      <c r="AD2" s="130"/>
      <c r="AE2" s="21">
        <f>SUM(D2:AD2)</f>
        <v>5342.96</v>
      </c>
    </row>
    <row r="3" spans="1:39" ht="18" customHeight="1" x14ac:dyDescent="0.3">
      <c r="A3" s="8">
        <v>2</v>
      </c>
      <c r="B3" s="351" t="s">
        <v>149</v>
      </c>
      <c r="C3" s="37">
        <f>AE3</f>
        <v>4525.16</v>
      </c>
      <c r="D3" s="14">
        <v>747.77</v>
      </c>
      <c r="E3" s="89">
        <v>1692</v>
      </c>
      <c r="F3" s="58">
        <v>2085.39</v>
      </c>
      <c r="G3" s="18"/>
      <c r="H3" s="125"/>
      <c r="I3" s="58"/>
      <c r="J3" s="89"/>
      <c r="K3" s="18"/>
      <c r="L3" s="74"/>
      <c r="M3" s="126"/>
      <c r="N3" s="123"/>
      <c r="O3" s="142"/>
      <c r="P3" s="126"/>
      <c r="Q3" s="74"/>
      <c r="R3" s="127"/>
      <c r="S3" s="238"/>
      <c r="T3" s="76"/>
      <c r="U3" s="72"/>
      <c r="V3" s="131"/>
      <c r="W3" s="87"/>
      <c r="X3" s="260"/>
      <c r="Y3" s="88"/>
      <c r="Z3" s="222"/>
      <c r="AA3" s="238"/>
      <c r="AB3" s="280"/>
      <c r="AC3" s="290"/>
      <c r="AD3" s="130"/>
      <c r="AE3" s="21">
        <f>SUM(D3:AD3)</f>
        <v>4525.16</v>
      </c>
    </row>
    <row r="4" spans="1:39" ht="18" customHeight="1" x14ac:dyDescent="0.3">
      <c r="A4" s="8">
        <v>3</v>
      </c>
      <c r="B4" s="8" t="s">
        <v>102</v>
      </c>
      <c r="C4" s="37">
        <f>AE4</f>
        <v>2655.5</v>
      </c>
      <c r="D4" s="14"/>
      <c r="E4" s="89">
        <v>1339.5</v>
      </c>
      <c r="F4" s="58"/>
      <c r="G4" s="18"/>
      <c r="H4" s="125">
        <v>1316</v>
      </c>
      <c r="I4" s="58"/>
      <c r="J4" s="89"/>
      <c r="K4" s="18"/>
      <c r="L4" s="74"/>
      <c r="M4" s="126"/>
      <c r="N4" s="123"/>
      <c r="O4" s="323"/>
      <c r="P4" s="324"/>
      <c r="Q4" s="325"/>
      <c r="R4" s="326"/>
      <c r="S4" s="327"/>
      <c r="T4" s="328"/>
      <c r="U4" s="329"/>
      <c r="V4" s="330"/>
      <c r="W4" s="331"/>
      <c r="X4" s="332"/>
      <c r="Y4" s="333"/>
      <c r="Z4" s="334"/>
      <c r="AA4" s="327"/>
      <c r="AB4" s="335"/>
      <c r="AC4" s="336"/>
      <c r="AD4" s="337"/>
      <c r="AE4" s="21">
        <f>SUM(D4:AD4)</f>
        <v>2655.5</v>
      </c>
      <c r="AF4" s="9"/>
      <c r="AI4" s="23"/>
      <c r="AJ4" s="23"/>
      <c r="AK4" s="23"/>
      <c r="AL4" s="151"/>
    </row>
    <row r="5" spans="1:39" ht="18" customHeight="1" x14ac:dyDescent="0.3">
      <c r="A5" s="8">
        <f t="shared" ref="A5:A25" si="0">SUM(A4+1)</f>
        <v>4</v>
      </c>
      <c r="B5" s="351" t="s">
        <v>105</v>
      </c>
      <c r="C5" s="37">
        <f>AE5</f>
        <v>2044.5</v>
      </c>
      <c r="D5" s="14"/>
      <c r="E5" s="89">
        <v>2044.5</v>
      </c>
      <c r="F5" s="58"/>
      <c r="G5" s="18"/>
      <c r="H5" s="125"/>
      <c r="I5" s="58"/>
      <c r="J5" s="89"/>
      <c r="K5" s="18"/>
      <c r="L5" s="74"/>
      <c r="M5" s="126"/>
      <c r="N5" s="123"/>
      <c r="O5" s="142"/>
      <c r="P5" s="126"/>
      <c r="Q5" s="74"/>
      <c r="R5" s="127"/>
      <c r="S5" s="238"/>
      <c r="T5" s="76"/>
      <c r="U5" s="72"/>
      <c r="V5" s="131"/>
      <c r="W5" s="87"/>
      <c r="X5" s="260"/>
      <c r="Y5" s="88"/>
      <c r="Z5" s="222"/>
      <c r="AA5" s="238"/>
      <c r="AB5" s="280"/>
      <c r="AC5" s="290"/>
      <c r="AD5" s="130"/>
      <c r="AE5" s="21">
        <f>SUM(D5:AD5)</f>
        <v>2044.5</v>
      </c>
      <c r="AM5" s="190"/>
    </row>
    <row r="6" spans="1:39" ht="18" customHeight="1" x14ac:dyDescent="0.3">
      <c r="A6" s="8">
        <f t="shared" si="0"/>
        <v>5</v>
      </c>
      <c r="B6" s="8" t="s">
        <v>175</v>
      </c>
      <c r="C6" s="37">
        <f>AE6</f>
        <v>2044.5</v>
      </c>
      <c r="D6" s="14"/>
      <c r="E6" s="89"/>
      <c r="F6" s="58"/>
      <c r="G6" s="18">
        <v>2044.5</v>
      </c>
      <c r="H6" s="125"/>
      <c r="I6" s="58"/>
      <c r="J6" s="89"/>
      <c r="K6" s="18"/>
      <c r="L6" s="74"/>
      <c r="M6" s="126"/>
      <c r="N6" s="123"/>
      <c r="O6" s="142"/>
      <c r="P6" s="126"/>
      <c r="Q6" s="74"/>
      <c r="R6" s="127"/>
      <c r="S6" s="238"/>
      <c r="T6" s="76"/>
      <c r="U6" s="72"/>
      <c r="V6" s="131"/>
      <c r="W6" s="87"/>
      <c r="X6" s="260"/>
      <c r="Y6" s="88"/>
      <c r="Z6" s="222"/>
      <c r="AA6" s="238"/>
      <c r="AB6" s="280"/>
      <c r="AC6" s="290"/>
      <c r="AD6" s="130"/>
      <c r="AE6" s="21">
        <f>SUM(D6:AD6)</f>
        <v>2044.5</v>
      </c>
      <c r="AM6" s="190"/>
    </row>
    <row r="7" spans="1:39" ht="18" customHeight="1" x14ac:dyDescent="0.3">
      <c r="A7" s="8">
        <f t="shared" si="0"/>
        <v>6</v>
      </c>
      <c r="B7" s="8" t="s">
        <v>84</v>
      </c>
      <c r="C7" s="37">
        <f>AE7</f>
        <v>1849.92</v>
      </c>
      <c r="D7" s="14">
        <v>486.92</v>
      </c>
      <c r="E7" s="89"/>
      <c r="F7" s="58"/>
      <c r="G7" s="86">
        <v>1363</v>
      </c>
      <c r="H7" s="125"/>
      <c r="I7" s="58"/>
      <c r="J7" s="89"/>
      <c r="K7" s="18"/>
      <c r="L7" s="74"/>
      <c r="M7" s="126"/>
      <c r="N7" s="123"/>
      <c r="O7" s="142"/>
      <c r="P7" s="126"/>
      <c r="Q7" s="74"/>
      <c r="R7" s="127"/>
      <c r="S7" s="238"/>
      <c r="T7" s="76"/>
      <c r="U7" s="72"/>
      <c r="V7" s="131"/>
      <c r="W7" s="87"/>
      <c r="X7" s="260"/>
      <c r="Y7" s="88"/>
      <c r="Z7" s="222"/>
      <c r="AA7" s="238"/>
      <c r="AB7" s="280"/>
      <c r="AC7" s="290"/>
      <c r="AD7" s="130"/>
      <c r="AE7" s="21">
        <f>SUM(D7:AD7)</f>
        <v>1849.92</v>
      </c>
      <c r="AI7" s="196"/>
      <c r="AJ7" s="193"/>
      <c r="AK7" s="192"/>
      <c r="AL7" s="194"/>
      <c r="AM7" s="190"/>
    </row>
    <row r="8" spans="1:39" ht="18" customHeight="1" x14ac:dyDescent="0.3">
      <c r="A8" s="8">
        <f t="shared" si="0"/>
        <v>7</v>
      </c>
      <c r="B8" s="8" t="s">
        <v>104</v>
      </c>
      <c r="C8" s="37">
        <f>AE8</f>
        <v>1718.79</v>
      </c>
      <c r="D8" s="14"/>
      <c r="E8" s="89">
        <v>352.5</v>
      </c>
      <c r="F8" s="58">
        <v>1366.29</v>
      </c>
      <c r="G8" s="18"/>
      <c r="H8" s="125"/>
      <c r="I8" s="58"/>
      <c r="J8" s="89"/>
      <c r="K8" s="18"/>
      <c r="L8" s="74"/>
      <c r="M8" s="126"/>
      <c r="N8" s="123"/>
      <c r="O8" s="142"/>
      <c r="P8" s="126"/>
      <c r="Q8" s="74"/>
      <c r="R8" s="127"/>
      <c r="S8" s="238"/>
      <c r="T8" s="76"/>
      <c r="U8" s="72"/>
      <c r="V8" s="131"/>
      <c r="W8" s="87"/>
      <c r="X8" s="260"/>
      <c r="Y8" s="88"/>
      <c r="Z8" s="222"/>
      <c r="AA8" s="238"/>
      <c r="AB8" s="280"/>
      <c r="AC8" s="290"/>
      <c r="AD8" s="130"/>
      <c r="AE8" s="21">
        <f>SUM(D8:AD8)</f>
        <v>1718.79</v>
      </c>
      <c r="AI8" s="196"/>
      <c r="AJ8" s="193"/>
      <c r="AK8" s="192"/>
      <c r="AL8" s="197"/>
      <c r="AM8" s="190"/>
    </row>
    <row r="9" spans="1:39" ht="18" customHeight="1" x14ac:dyDescent="0.3">
      <c r="A9" s="8">
        <f t="shared" si="0"/>
        <v>8</v>
      </c>
      <c r="B9" s="8" t="s">
        <v>103</v>
      </c>
      <c r="C9" s="37">
        <f>AE9</f>
        <v>1346.55</v>
      </c>
      <c r="D9" s="14"/>
      <c r="E9" s="89">
        <v>987</v>
      </c>
      <c r="F9" s="58">
        <v>359.55</v>
      </c>
      <c r="G9" s="18"/>
      <c r="I9" s="58"/>
      <c r="J9" s="89"/>
      <c r="K9" s="18"/>
      <c r="L9" s="12"/>
      <c r="AE9" s="21">
        <f>SUM(D9:AD9)</f>
        <v>1346.55</v>
      </c>
    </row>
    <row r="10" spans="1:39" ht="18" customHeight="1" x14ac:dyDescent="0.35">
      <c r="A10" s="8">
        <f t="shared" si="0"/>
        <v>9</v>
      </c>
      <c r="B10" s="8" t="s">
        <v>150</v>
      </c>
      <c r="C10" s="37">
        <f>AE10</f>
        <v>1006.74</v>
      </c>
      <c r="D10" s="14"/>
      <c r="E10" s="89"/>
      <c r="F10" s="58">
        <v>1006.74</v>
      </c>
      <c r="G10" s="18"/>
      <c r="H10" s="125"/>
      <c r="I10" s="58"/>
      <c r="J10" s="89"/>
      <c r="K10" s="18"/>
      <c r="L10" s="74"/>
      <c r="M10" s="126"/>
      <c r="N10" s="123"/>
      <c r="O10" s="142"/>
      <c r="P10" s="126"/>
      <c r="Q10" s="74"/>
      <c r="R10" s="127"/>
      <c r="S10" s="238"/>
      <c r="T10" s="76"/>
      <c r="U10" s="72"/>
      <c r="V10" s="131"/>
      <c r="W10" s="87"/>
      <c r="X10" s="260"/>
      <c r="Y10" s="88"/>
      <c r="Z10" s="222"/>
      <c r="AA10" s="238"/>
      <c r="AB10" s="280"/>
      <c r="AC10" s="290"/>
      <c r="AD10" s="130"/>
      <c r="AE10" s="21">
        <f>SUM(D10:AD10)</f>
        <v>1006.74</v>
      </c>
      <c r="AI10" s="195"/>
      <c r="AJ10" s="195"/>
      <c r="AK10" s="23"/>
      <c r="AL10" s="151"/>
    </row>
    <row r="11" spans="1:39" ht="18" customHeight="1" x14ac:dyDescent="0.45">
      <c r="A11" s="8">
        <f t="shared" si="0"/>
        <v>10</v>
      </c>
      <c r="B11" s="8" t="s">
        <v>151</v>
      </c>
      <c r="C11" s="37">
        <f>AE11</f>
        <v>647.19000000000005</v>
      </c>
      <c r="D11" s="14"/>
      <c r="E11" s="89"/>
      <c r="F11" s="58">
        <v>647.19000000000005</v>
      </c>
      <c r="G11" s="18"/>
      <c r="H11" s="125"/>
      <c r="I11" s="58"/>
      <c r="J11" s="89"/>
      <c r="K11" s="18"/>
      <c r="L11" s="74"/>
      <c r="M11" s="126"/>
      <c r="N11" s="123"/>
      <c r="O11" s="142"/>
      <c r="P11" s="126"/>
      <c r="Q11" s="128"/>
      <c r="R11" s="129"/>
      <c r="S11" s="241"/>
      <c r="T11" s="242"/>
      <c r="U11" s="248"/>
      <c r="V11" s="250"/>
      <c r="W11" s="255"/>
      <c r="X11" s="262"/>
      <c r="Y11" s="88"/>
      <c r="Z11" s="271"/>
      <c r="AA11" s="241"/>
      <c r="AB11" s="282"/>
      <c r="AC11" s="292"/>
      <c r="AD11" s="301"/>
      <c r="AE11" s="21">
        <f>SUM(D11:AD11)</f>
        <v>647.19000000000005</v>
      </c>
      <c r="AI11" s="195"/>
      <c r="AJ11" s="195"/>
      <c r="AK11" s="23"/>
      <c r="AL11" s="151"/>
    </row>
    <row r="12" spans="1:39" ht="18" customHeight="1" x14ac:dyDescent="0.45">
      <c r="A12" s="8">
        <f t="shared" si="0"/>
        <v>11</v>
      </c>
      <c r="C12" s="37">
        <f t="shared" ref="C12:C22" si="1">AE12</f>
        <v>0</v>
      </c>
      <c r="D12" s="14"/>
      <c r="E12" s="89"/>
      <c r="F12" s="58"/>
      <c r="G12" s="18"/>
      <c r="H12" s="125"/>
      <c r="I12" s="58"/>
      <c r="J12" s="89"/>
      <c r="K12" s="18"/>
      <c r="L12" s="74"/>
      <c r="M12" s="126"/>
      <c r="N12" s="123"/>
      <c r="O12" s="142"/>
      <c r="P12" s="126"/>
      <c r="Q12" s="74"/>
      <c r="R12" s="127"/>
      <c r="S12" s="238"/>
      <c r="T12" s="76"/>
      <c r="U12" s="72"/>
      <c r="V12" s="131"/>
      <c r="W12" s="87"/>
      <c r="X12" s="260"/>
      <c r="Y12" s="88"/>
      <c r="Z12" s="222"/>
      <c r="AA12" s="238"/>
      <c r="AB12" s="280"/>
      <c r="AC12" s="290"/>
      <c r="AD12" s="130"/>
      <c r="AE12" s="21">
        <f t="shared" ref="AE12:AE22" si="2">SUM(D12:AD12)</f>
        <v>0</v>
      </c>
      <c r="AI12" s="198"/>
      <c r="AJ12" s="198"/>
      <c r="AK12" s="198"/>
    </row>
    <row r="13" spans="1:39" ht="18" customHeight="1" x14ac:dyDescent="0.45">
      <c r="A13" s="8">
        <f t="shared" si="0"/>
        <v>12</v>
      </c>
      <c r="C13" s="37">
        <f t="shared" si="1"/>
        <v>0</v>
      </c>
      <c r="D13" s="14"/>
      <c r="E13" s="89"/>
      <c r="F13" s="58"/>
      <c r="G13" s="18"/>
      <c r="H13" s="125"/>
      <c r="I13" s="58"/>
      <c r="J13" s="89"/>
      <c r="K13" s="18"/>
      <c r="L13" s="74"/>
      <c r="M13" s="126"/>
      <c r="N13" s="123"/>
      <c r="O13" s="142"/>
      <c r="P13" s="126"/>
      <c r="Q13" s="74"/>
      <c r="R13" s="127"/>
      <c r="S13" s="238"/>
      <c r="T13" s="76"/>
      <c r="U13" s="72"/>
      <c r="V13" s="131"/>
      <c r="W13" s="87"/>
      <c r="X13" s="260"/>
      <c r="Y13" s="88"/>
      <c r="Z13" s="222"/>
      <c r="AA13" s="238"/>
      <c r="AB13" s="280"/>
      <c r="AC13" s="290"/>
      <c r="AD13" s="130"/>
      <c r="AE13" s="21">
        <f t="shared" si="2"/>
        <v>0</v>
      </c>
      <c r="AI13" s="198"/>
      <c r="AJ13" s="198"/>
      <c r="AK13" s="198"/>
    </row>
    <row r="14" spans="1:39" ht="18" customHeight="1" x14ac:dyDescent="0.45">
      <c r="A14" s="8">
        <f t="shared" si="0"/>
        <v>13</v>
      </c>
      <c r="C14" s="37">
        <f t="shared" si="1"/>
        <v>0</v>
      </c>
      <c r="D14" s="14"/>
      <c r="E14" s="89"/>
      <c r="F14" s="58"/>
      <c r="G14" s="18"/>
      <c r="H14" s="125"/>
      <c r="I14" s="58"/>
      <c r="J14" s="89"/>
      <c r="K14" s="18"/>
      <c r="L14" s="74"/>
      <c r="M14" s="126"/>
      <c r="N14" s="123"/>
      <c r="O14" s="142"/>
      <c r="P14" s="126"/>
      <c r="Q14" s="74"/>
      <c r="R14" s="127"/>
      <c r="S14" s="238"/>
      <c r="T14" s="76"/>
      <c r="U14" s="72"/>
      <c r="V14" s="131"/>
      <c r="W14" s="87"/>
      <c r="X14" s="260"/>
      <c r="Y14" s="88"/>
      <c r="Z14" s="222"/>
      <c r="AA14" s="238"/>
      <c r="AB14" s="280"/>
      <c r="AC14" s="290"/>
      <c r="AD14" s="130"/>
      <c r="AE14" s="21">
        <f t="shared" si="2"/>
        <v>0</v>
      </c>
      <c r="AI14" s="198"/>
      <c r="AJ14" s="198"/>
      <c r="AK14" s="198"/>
    </row>
    <row r="15" spans="1:39" ht="18" customHeight="1" x14ac:dyDescent="0.45">
      <c r="A15" s="8">
        <f t="shared" si="0"/>
        <v>14</v>
      </c>
      <c r="C15" s="37">
        <f t="shared" si="1"/>
        <v>0</v>
      </c>
      <c r="D15" s="14"/>
      <c r="E15" s="89"/>
      <c r="F15" s="58"/>
      <c r="G15" s="18"/>
      <c r="H15" s="125"/>
      <c r="I15" s="58"/>
      <c r="J15" s="89"/>
      <c r="K15" s="18"/>
      <c r="L15" s="74"/>
      <c r="M15" s="126"/>
      <c r="N15" s="123"/>
      <c r="O15" s="142"/>
      <c r="P15" s="126"/>
      <c r="Q15" s="74"/>
      <c r="R15" s="127"/>
      <c r="S15" s="238"/>
      <c r="T15" s="76"/>
      <c r="U15" s="72"/>
      <c r="V15" s="131"/>
      <c r="W15" s="87"/>
      <c r="X15" s="260"/>
      <c r="Y15" s="88"/>
      <c r="Z15" s="222"/>
      <c r="AA15" s="238"/>
      <c r="AB15" s="280"/>
      <c r="AC15" s="290"/>
      <c r="AD15" s="130"/>
      <c r="AE15" s="21">
        <f t="shared" si="2"/>
        <v>0</v>
      </c>
      <c r="AI15" s="198"/>
      <c r="AJ15" s="198"/>
      <c r="AK15" s="198"/>
    </row>
    <row r="16" spans="1:39" ht="18" customHeight="1" x14ac:dyDescent="0.3">
      <c r="A16" s="8">
        <f t="shared" si="0"/>
        <v>15</v>
      </c>
      <c r="C16" s="37">
        <f t="shared" si="1"/>
        <v>0</v>
      </c>
      <c r="D16" s="14"/>
      <c r="E16" s="89"/>
      <c r="F16" s="58"/>
      <c r="G16" s="18"/>
      <c r="H16" s="125"/>
      <c r="I16" s="58"/>
      <c r="J16" s="89"/>
      <c r="K16" s="18"/>
      <c r="L16" s="74"/>
      <c r="M16" s="126"/>
      <c r="N16" s="123"/>
      <c r="O16" s="142"/>
      <c r="P16" s="126"/>
      <c r="Q16" s="74"/>
      <c r="R16" s="127"/>
      <c r="S16" s="238"/>
      <c r="T16" s="76"/>
      <c r="U16" s="72"/>
      <c r="V16" s="131"/>
      <c r="W16" s="87"/>
      <c r="X16" s="260"/>
      <c r="Y16" s="88"/>
      <c r="Z16" s="222"/>
      <c r="AA16" s="238"/>
      <c r="AB16" s="280"/>
      <c r="AC16" s="290"/>
      <c r="AD16" s="130"/>
      <c r="AE16" s="21">
        <f t="shared" si="2"/>
        <v>0</v>
      </c>
    </row>
    <row r="17" spans="1:31" ht="18" customHeight="1" x14ac:dyDescent="0.3">
      <c r="A17" s="8">
        <f t="shared" si="0"/>
        <v>16</v>
      </c>
      <c r="C17" s="37">
        <f t="shared" si="1"/>
        <v>0</v>
      </c>
      <c r="D17" s="14"/>
      <c r="E17" s="89"/>
      <c r="F17" s="58"/>
      <c r="G17" s="18"/>
      <c r="H17" s="125"/>
      <c r="I17" s="58"/>
      <c r="J17" s="89"/>
      <c r="K17" s="18"/>
      <c r="L17" s="74"/>
      <c r="M17" s="126"/>
      <c r="N17" s="123"/>
      <c r="O17" s="142"/>
      <c r="P17" s="126"/>
      <c r="Q17" s="74"/>
      <c r="R17" s="127"/>
      <c r="S17" s="238"/>
      <c r="T17" s="76"/>
      <c r="U17" s="72"/>
      <c r="V17" s="131"/>
      <c r="W17" s="87"/>
      <c r="X17" s="260"/>
      <c r="Y17" s="88"/>
      <c r="Z17" s="222"/>
      <c r="AA17" s="238"/>
      <c r="AB17" s="280"/>
      <c r="AC17" s="290"/>
      <c r="AD17" s="130"/>
      <c r="AE17" s="21">
        <f t="shared" si="2"/>
        <v>0</v>
      </c>
    </row>
    <row r="18" spans="1:31" ht="18" customHeight="1" x14ac:dyDescent="0.3">
      <c r="A18" s="8">
        <f t="shared" si="0"/>
        <v>17</v>
      </c>
      <c r="C18" s="37">
        <f t="shared" si="1"/>
        <v>0</v>
      </c>
      <c r="D18" s="14"/>
      <c r="E18" s="89"/>
      <c r="F18" s="58"/>
      <c r="G18" s="18"/>
      <c r="H18" s="125"/>
      <c r="I18" s="58"/>
      <c r="J18" s="89"/>
      <c r="K18" s="18"/>
      <c r="L18" s="74"/>
      <c r="M18" s="126"/>
      <c r="N18" s="123"/>
      <c r="O18" s="142"/>
      <c r="P18" s="126"/>
      <c r="Q18" s="74"/>
      <c r="R18" s="127"/>
      <c r="S18" s="238"/>
      <c r="T18" s="76"/>
      <c r="U18" s="72"/>
      <c r="V18" s="131"/>
      <c r="W18" s="87"/>
      <c r="X18" s="260"/>
      <c r="Y18" s="88"/>
      <c r="Z18" s="222"/>
      <c r="AA18" s="238"/>
      <c r="AB18" s="280"/>
      <c r="AC18" s="290"/>
      <c r="AD18" s="130"/>
      <c r="AE18" s="21">
        <f t="shared" si="2"/>
        <v>0</v>
      </c>
    </row>
    <row r="19" spans="1:31" ht="18" customHeight="1" x14ac:dyDescent="0.3">
      <c r="A19" s="8">
        <f t="shared" si="0"/>
        <v>18</v>
      </c>
      <c r="C19" s="37">
        <f t="shared" si="1"/>
        <v>0</v>
      </c>
      <c r="D19" s="14"/>
      <c r="E19" s="89"/>
      <c r="F19" s="58"/>
      <c r="G19" s="18"/>
      <c r="I19" s="58"/>
      <c r="J19" s="89"/>
      <c r="K19" s="18"/>
      <c r="L19" s="12"/>
      <c r="AE19" s="21">
        <f t="shared" si="2"/>
        <v>0</v>
      </c>
    </row>
    <row r="20" spans="1:31" ht="18" customHeight="1" x14ac:dyDescent="0.3">
      <c r="A20" s="8">
        <f t="shared" si="0"/>
        <v>19</v>
      </c>
      <c r="C20" s="37">
        <f t="shared" si="1"/>
        <v>0</v>
      </c>
      <c r="D20" s="24"/>
      <c r="E20" s="100"/>
      <c r="F20" s="345"/>
      <c r="G20" s="27"/>
      <c r="H20" s="308"/>
      <c r="I20" s="345"/>
      <c r="J20" s="100"/>
      <c r="K20" s="27"/>
      <c r="L20" s="309"/>
      <c r="M20" s="310"/>
      <c r="N20" s="311"/>
      <c r="O20" s="312"/>
      <c r="P20" s="310"/>
      <c r="Q20" s="309"/>
      <c r="R20" s="313"/>
      <c r="S20" s="314"/>
      <c r="T20" s="315"/>
      <c r="U20" s="316"/>
      <c r="V20" s="317"/>
      <c r="W20" s="132"/>
      <c r="X20" s="318"/>
      <c r="Y20" s="134"/>
      <c r="Z20" s="319"/>
      <c r="AA20" s="314"/>
      <c r="AB20" s="320"/>
      <c r="AC20" s="321"/>
      <c r="AD20" s="322"/>
      <c r="AE20" s="21">
        <f t="shared" si="2"/>
        <v>0</v>
      </c>
    </row>
    <row r="21" spans="1:31" ht="18" customHeight="1" x14ac:dyDescent="0.3">
      <c r="A21" s="8">
        <f t="shared" si="0"/>
        <v>20</v>
      </c>
      <c r="C21" s="37">
        <f t="shared" si="1"/>
        <v>0</v>
      </c>
      <c r="D21" s="14"/>
      <c r="E21" s="89"/>
      <c r="F21" s="58"/>
      <c r="G21" s="18"/>
      <c r="I21" s="58"/>
      <c r="J21" s="89"/>
      <c r="K21" s="18"/>
      <c r="L21" s="12"/>
      <c r="AE21" s="21">
        <f t="shared" si="2"/>
        <v>0</v>
      </c>
    </row>
    <row r="22" spans="1:31" ht="18" customHeight="1" x14ac:dyDescent="0.3">
      <c r="A22" s="8">
        <f t="shared" si="0"/>
        <v>21</v>
      </c>
      <c r="C22" s="37">
        <f t="shared" si="1"/>
        <v>0</v>
      </c>
      <c r="D22" s="14"/>
      <c r="E22" s="89"/>
      <c r="F22" s="58"/>
      <c r="G22" s="18"/>
      <c r="H22" s="125"/>
      <c r="I22" s="58"/>
      <c r="J22" s="89"/>
      <c r="K22" s="18"/>
      <c r="L22" s="74"/>
      <c r="M22" s="307"/>
      <c r="N22" s="123"/>
      <c r="O22" s="142"/>
      <c r="P22" s="126"/>
      <c r="Q22" s="74"/>
      <c r="R22" s="127"/>
      <c r="S22" s="238"/>
      <c r="T22" s="76"/>
      <c r="U22" s="72"/>
      <c r="V22" s="131"/>
      <c r="W22" s="87"/>
      <c r="X22" s="260"/>
      <c r="Y22" s="88"/>
      <c r="Z22" s="222"/>
      <c r="AA22" s="238"/>
      <c r="AB22" s="280"/>
      <c r="AC22" s="290"/>
      <c r="AD22" s="130"/>
      <c r="AE22" s="21">
        <f t="shared" si="2"/>
        <v>0</v>
      </c>
    </row>
    <row r="23" spans="1:31" ht="18" customHeight="1" x14ac:dyDescent="0.3">
      <c r="A23" s="8">
        <f t="shared" si="0"/>
        <v>22</v>
      </c>
      <c r="C23" s="37">
        <f t="shared" ref="C23:C65" si="3">AE23</f>
        <v>0</v>
      </c>
      <c r="D23" s="14"/>
      <c r="E23" s="89"/>
      <c r="F23" s="58"/>
      <c r="G23" s="18"/>
      <c r="H23" s="125"/>
      <c r="I23" s="58"/>
      <c r="J23" s="89"/>
      <c r="K23" s="18"/>
      <c r="L23" s="74"/>
      <c r="M23" s="126"/>
      <c r="N23" s="123"/>
      <c r="O23" s="142"/>
      <c r="P23" s="126"/>
      <c r="Q23" s="74"/>
      <c r="R23" s="127"/>
      <c r="S23" s="238"/>
      <c r="T23" s="76"/>
      <c r="U23" s="72"/>
      <c r="V23" s="131"/>
      <c r="W23" s="87"/>
      <c r="X23" s="260"/>
      <c r="Y23" s="88"/>
      <c r="Z23" s="222"/>
      <c r="AA23" s="238"/>
      <c r="AB23" s="280"/>
      <c r="AC23" s="290"/>
      <c r="AD23" s="130"/>
      <c r="AE23" s="21">
        <f t="shared" ref="AE23:AE65" si="4">SUM(D23:AD23)</f>
        <v>0</v>
      </c>
    </row>
    <row r="24" spans="1:31" ht="18" customHeight="1" x14ac:dyDescent="0.3">
      <c r="A24" s="8">
        <f t="shared" si="0"/>
        <v>23</v>
      </c>
      <c r="C24" s="37">
        <f t="shared" si="3"/>
        <v>0</v>
      </c>
      <c r="D24" s="14"/>
      <c r="E24" s="89"/>
      <c r="F24" s="58"/>
      <c r="G24" s="18"/>
      <c r="H24" s="125"/>
      <c r="I24" s="58"/>
      <c r="J24" s="89"/>
      <c r="K24" s="18"/>
      <c r="L24" s="74"/>
      <c r="M24" s="126"/>
      <c r="N24" s="123"/>
      <c r="O24" s="142"/>
      <c r="P24" s="126"/>
      <c r="Q24" s="74"/>
      <c r="R24" s="127"/>
      <c r="S24" s="238"/>
      <c r="T24" s="76"/>
      <c r="U24" s="72"/>
      <c r="V24" s="131"/>
      <c r="W24" s="87"/>
      <c r="X24" s="260"/>
      <c r="Y24" s="88"/>
      <c r="Z24" s="222"/>
      <c r="AA24" s="238"/>
      <c r="AB24" s="280"/>
      <c r="AC24" s="290"/>
      <c r="AD24" s="130"/>
      <c r="AE24" s="21">
        <f t="shared" si="4"/>
        <v>0</v>
      </c>
    </row>
    <row r="25" spans="1:31" ht="18" customHeight="1" x14ac:dyDescent="0.3">
      <c r="A25" s="8">
        <f t="shared" si="0"/>
        <v>24</v>
      </c>
      <c r="C25" s="37">
        <f t="shared" si="3"/>
        <v>0</v>
      </c>
      <c r="D25" s="14"/>
      <c r="E25" s="89"/>
      <c r="F25" s="58"/>
      <c r="G25" s="18"/>
      <c r="I25" s="58"/>
      <c r="J25" s="89"/>
      <c r="K25" s="18"/>
      <c r="L25" s="12"/>
      <c r="AE25" s="21">
        <f t="shared" si="4"/>
        <v>0</v>
      </c>
    </row>
    <row r="26" spans="1:31" ht="18" customHeight="1" x14ac:dyDescent="0.3">
      <c r="A26" s="8"/>
      <c r="C26" s="37">
        <f t="shared" si="3"/>
        <v>0</v>
      </c>
      <c r="D26" s="14"/>
      <c r="E26" s="89"/>
      <c r="F26" s="58"/>
      <c r="G26" s="18"/>
      <c r="I26" s="58"/>
      <c r="J26" s="89"/>
      <c r="K26" s="18"/>
      <c r="L26" s="12"/>
      <c r="AE26" s="21">
        <f t="shared" si="4"/>
        <v>0</v>
      </c>
    </row>
    <row r="27" spans="1:31" ht="18" customHeight="1" x14ac:dyDescent="0.3">
      <c r="A27" s="8"/>
      <c r="C27" s="37">
        <f t="shared" si="3"/>
        <v>0</v>
      </c>
      <c r="D27" s="46"/>
      <c r="E27" s="136"/>
      <c r="F27" s="346"/>
      <c r="G27" s="47"/>
      <c r="I27" s="346"/>
      <c r="J27" s="136"/>
      <c r="K27" s="47"/>
      <c r="AE27" s="21">
        <f t="shared" si="4"/>
        <v>0</v>
      </c>
    </row>
    <row r="28" spans="1:31" ht="18" customHeight="1" x14ac:dyDescent="0.3">
      <c r="A28" s="8"/>
      <c r="C28" s="37">
        <f t="shared" si="3"/>
        <v>0</v>
      </c>
      <c r="D28" s="14"/>
      <c r="E28" s="89"/>
      <c r="F28" s="58"/>
      <c r="G28" s="18"/>
      <c r="I28" s="58"/>
      <c r="J28" s="89"/>
      <c r="K28" s="18"/>
      <c r="L28" s="19"/>
      <c r="AE28" s="21">
        <f t="shared" si="4"/>
        <v>0</v>
      </c>
    </row>
    <row r="29" spans="1:31" ht="18" customHeight="1" x14ac:dyDescent="0.3">
      <c r="A29" s="8"/>
      <c r="C29" s="37">
        <f t="shared" si="3"/>
        <v>0</v>
      </c>
      <c r="D29" s="46"/>
      <c r="E29" s="136"/>
      <c r="F29" s="346"/>
      <c r="G29" s="47"/>
      <c r="I29" s="346"/>
      <c r="J29" s="136"/>
      <c r="K29" s="47"/>
      <c r="AE29" s="21">
        <f t="shared" si="4"/>
        <v>0</v>
      </c>
    </row>
    <row r="30" spans="1:31" ht="18" customHeight="1" x14ac:dyDescent="0.3">
      <c r="A30" s="8"/>
      <c r="C30" s="37">
        <f t="shared" si="3"/>
        <v>0</v>
      </c>
      <c r="D30" s="46"/>
      <c r="E30" s="136"/>
      <c r="F30" s="346"/>
      <c r="G30" s="47"/>
      <c r="I30" s="346"/>
      <c r="J30" s="136"/>
      <c r="K30" s="47"/>
      <c r="AE30" s="21">
        <f t="shared" si="4"/>
        <v>0</v>
      </c>
    </row>
    <row r="31" spans="1:31" ht="18" customHeight="1" x14ac:dyDescent="0.3">
      <c r="A31" s="8"/>
      <c r="C31" s="37">
        <f t="shared" si="3"/>
        <v>0</v>
      </c>
      <c r="D31" s="46"/>
      <c r="E31" s="136"/>
      <c r="F31" s="346"/>
      <c r="G31" s="47"/>
      <c r="I31" s="346"/>
      <c r="J31" s="136"/>
      <c r="K31" s="47"/>
      <c r="AE31" s="21">
        <f t="shared" si="4"/>
        <v>0</v>
      </c>
    </row>
    <row r="32" spans="1:31" ht="18" customHeight="1" x14ac:dyDescent="0.3">
      <c r="A32" s="8"/>
      <c r="C32" s="37">
        <f t="shared" si="3"/>
        <v>0</v>
      </c>
      <c r="D32" s="46"/>
      <c r="E32" s="136"/>
      <c r="F32" s="346"/>
      <c r="G32" s="47"/>
      <c r="I32" s="346"/>
      <c r="J32" s="136"/>
      <c r="K32" s="47"/>
      <c r="AE32" s="21">
        <f t="shared" si="4"/>
        <v>0</v>
      </c>
    </row>
    <row r="33" spans="2:31" ht="18" customHeight="1" x14ac:dyDescent="0.3">
      <c r="C33" s="37">
        <f t="shared" si="3"/>
        <v>0</v>
      </c>
      <c r="D33" s="46"/>
      <c r="E33" s="136"/>
      <c r="F33" s="346"/>
      <c r="G33" s="47"/>
      <c r="I33" s="346"/>
      <c r="J33" s="136"/>
      <c r="K33" s="47"/>
      <c r="AE33" s="21">
        <f t="shared" si="4"/>
        <v>0</v>
      </c>
    </row>
    <row r="34" spans="2:31" ht="18" customHeight="1" x14ac:dyDescent="0.3">
      <c r="C34" s="37">
        <f t="shared" si="3"/>
        <v>0</v>
      </c>
      <c r="D34" s="46"/>
      <c r="E34" s="136"/>
      <c r="F34" s="346"/>
      <c r="G34" s="47"/>
      <c r="I34" s="346"/>
      <c r="J34" s="136"/>
      <c r="K34" s="47"/>
      <c r="AE34" s="21">
        <f t="shared" si="4"/>
        <v>0</v>
      </c>
    </row>
    <row r="35" spans="2:31" ht="18" customHeight="1" x14ac:dyDescent="0.3">
      <c r="C35" s="37">
        <f t="shared" si="3"/>
        <v>0</v>
      </c>
      <c r="AE35" s="21">
        <f t="shared" si="4"/>
        <v>0</v>
      </c>
    </row>
    <row r="36" spans="2:31" ht="18" customHeight="1" x14ac:dyDescent="0.3">
      <c r="C36" s="37">
        <f t="shared" si="3"/>
        <v>0</v>
      </c>
      <c r="AE36" s="21">
        <f t="shared" si="4"/>
        <v>0</v>
      </c>
    </row>
    <row r="37" spans="2:31" ht="18" customHeight="1" x14ac:dyDescent="0.3">
      <c r="C37" s="37">
        <f t="shared" si="3"/>
        <v>0</v>
      </c>
      <c r="AE37" s="21">
        <f t="shared" si="4"/>
        <v>0</v>
      </c>
    </row>
    <row r="38" spans="2:31" ht="18" customHeight="1" x14ac:dyDescent="0.3">
      <c r="C38" s="37">
        <f t="shared" si="3"/>
        <v>0</v>
      </c>
      <c r="AE38" s="21">
        <f t="shared" si="4"/>
        <v>0</v>
      </c>
    </row>
    <row r="39" spans="2:31" ht="18" customHeight="1" x14ac:dyDescent="0.3">
      <c r="C39" s="37">
        <f t="shared" si="3"/>
        <v>0</v>
      </c>
      <c r="AE39" s="21">
        <f t="shared" si="4"/>
        <v>0</v>
      </c>
    </row>
    <row r="40" spans="2:31" ht="18" customHeight="1" x14ac:dyDescent="0.3">
      <c r="C40" s="37">
        <f t="shared" si="3"/>
        <v>0</v>
      </c>
      <c r="AE40" s="21">
        <f t="shared" si="4"/>
        <v>0</v>
      </c>
    </row>
    <row r="41" spans="2:31" ht="18" customHeight="1" x14ac:dyDescent="0.3">
      <c r="C41" s="37">
        <f t="shared" si="3"/>
        <v>0</v>
      </c>
      <c r="AE41" s="21">
        <f t="shared" si="4"/>
        <v>0</v>
      </c>
    </row>
    <row r="42" spans="2:31" ht="18" customHeight="1" x14ac:dyDescent="0.3">
      <c r="C42" s="37">
        <f t="shared" si="3"/>
        <v>0</v>
      </c>
      <c r="AE42" s="21">
        <f t="shared" si="4"/>
        <v>0</v>
      </c>
    </row>
    <row r="43" spans="2:31" ht="18" customHeight="1" x14ac:dyDescent="0.3">
      <c r="C43" s="37">
        <f t="shared" si="3"/>
        <v>0</v>
      </c>
      <c r="AE43" s="21">
        <f t="shared" si="4"/>
        <v>0</v>
      </c>
    </row>
    <row r="44" spans="2:31" ht="18" customHeight="1" x14ac:dyDescent="0.3">
      <c r="C44" s="37">
        <f t="shared" si="3"/>
        <v>0</v>
      </c>
      <c r="AE44" s="21">
        <f t="shared" si="4"/>
        <v>0</v>
      </c>
    </row>
    <row r="45" spans="2:31" ht="18" customHeight="1" x14ac:dyDescent="0.3">
      <c r="C45" s="37">
        <f t="shared" si="3"/>
        <v>0</v>
      </c>
      <c r="AE45" s="21">
        <f t="shared" si="4"/>
        <v>0</v>
      </c>
    </row>
    <row r="46" spans="2:31" ht="18" customHeight="1" x14ac:dyDescent="0.3">
      <c r="C46" s="37">
        <f t="shared" si="3"/>
        <v>0</v>
      </c>
      <c r="AE46" s="21">
        <f t="shared" si="4"/>
        <v>0</v>
      </c>
    </row>
    <row r="47" spans="2:31" ht="18" customHeight="1" x14ac:dyDescent="0.3">
      <c r="C47" s="37">
        <f t="shared" si="3"/>
        <v>0</v>
      </c>
      <c r="AE47" s="21">
        <f t="shared" si="4"/>
        <v>0</v>
      </c>
    </row>
    <row r="48" spans="2:31" ht="18" customHeight="1" x14ac:dyDescent="0.3">
      <c r="B48" s="50"/>
      <c r="C48" s="37">
        <f t="shared" si="3"/>
        <v>0</v>
      </c>
      <c r="AE48" s="21">
        <f t="shared" si="4"/>
        <v>0</v>
      </c>
    </row>
    <row r="49" spans="3:31" ht="18" customHeight="1" x14ac:dyDescent="0.3">
      <c r="C49" s="37">
        <f t="shared" si="3"/>
        <v>0</v>
      </c>
      <c r="AE49" s="21">
        <f t="shared" si="4"/>
        <v>0</v>
      </c>
    </row>
    <row r="50" spans="3:31" ht="18" customHeight="1" x14ac:dyDescent="0.3">
      <c r="C50" s="37">
        <f t="shared" si="3"/>
        <v>0</v>
      </c>
      <c r="AE50" s="21">
        <f t="shared" si="4"/>
        <v>0</v>
      </c>
    </row>
    <row r="51" spans="3:31" ht="18" customHeight="1" x14ac:dyDescent="0.3">
      <c r="C51" s="37">
        <f t="shared" si="3"/>
        <v>0</v>
      </c>
      <c r="AE51" s="21">
        <f t="shared" si="4"/>
        <v>0</v>
      </c>
    </row>
    <row r="52" spans="3:31" ht="18" customHeight="1" x14ac:dyDescent="0.3">
      <c r="C52" s="37">
        <f t="shared" si="3"/>
        <v>0</v>
      </c>
      <c r="AE52" s="21">
        <f t="shared" si="4"/>
        <v>0</v>
      </c>
    </row>
    <row r="53" spans="3:31" ht="18" customHeight="1" x14ac:dyDescent="0.3">
      <c r="C53" s="37">
        <f t="shared" si="3"/>
        <v>0</v>
      </c>
      <c r="AE53" s="21">
        <f t="shared" si="4"/>
        <v>0</v>
      </c>
    </row>
    <row r="54" spans="3:31" ht="18" customHeight="1" x14ac:dyDescent="0.3">
      <c r="C54" s="37">
        <f t="shared" si="3"/>
        <v>0</v>
      </c>
      <c r="AE54" s="21">
        <f t="shared" si="4"/>
        <v>0</v>
      </c>
    </row>
    <row r="55" spans="3:31" ht="18" customHeight="1" x14ac:dyDescent="0.3">
      <c r="C55" s="37">
        <f t="shared" si="3"/>
        <v>0</v>
      </c>
      <c r="AE55" s="21">
        <f t="shared" si="4"/>
        <v>0</v>
      </c>
    </row>
    <row r="56" spans="3:31" ht="18" customHeight="1" x14ac:dyDescent="0.3">
      <c r="C56" s="37">
        <f t="shared" si="3"/>
        <v>0</v>
      </c>
      <c r="AE56" s="21">
        <f t="shared" si="4"/>
        <v>0</v>
      </c>
    </row>
    <row r="57" spans="3:31" ht="18" customHeight="1" x14ac:dyDescent="0.3">
      <c r="C57" s="37">
        <f t="shared" si="3"/>
        <v>0</v>
      </c>
      <c r="AE57" s="21">
        <f t="shared" si="4"/>
        <v>0</v>
      </c>
    </row>
    <row r="58" spans="3:31" ht="18" customHeight="1" x14ac:dyDescent="0.3">
      <c r="C58" s="37">
        <f t="shared" si="3"/>
        <v>0</v>
      </c>
      <c r="AE58" s="21">
        <f t="shared" si="4"/>
        <v>0</v>
      </c>
    </row>
    <row r="59" spans="3:31" ht="18" customHeight="1" x14ac:dyDescent="0.3">
      <c r="C59" s="37">
        <f t="shared" si="3"/>
        <v>0</v>
      </c>
      <c r="AE59" s="21">
        <f t="shared" si="4"/>
        <v>0</v>
      </c>
    </row>
    <row r="60" spans="3:31" ht="18" customHeight="1" x14ac:dyDescent="0.3">
      <c r="C60" s="37">
        <f t="shared" si="3"/>
        <v>0</v>
      </c>
      <c r="AE60" s="21">
        <f t="shared" si="4"/>
        <v>0</v>
      </c>
    </row>
    <row r="61" spans="3:31" ht="18" customHeight="1" x14ac:dyDescent="0.3">
      <c r="C61" s="37">
        <f t="shared" si="3"/>
        <v>0</v>
      </c>
      <c r="AE61" s="21">
        <f t="shared" si="4"/>
        <v>0</v>
      </c>
    </row>
    <row r="62" spans="3:31" ht="18" customHeight="1" x14ac:dyDescent="0.3">
      <c r="C62" s="37">
        <f t="shared" si="3"/>
        <v>0</v>
      </c>
      <c r="AE62" s="21">
        <f t="shared" si="4"/>
        <v>0</v>
      </c>
    </row>
    <row r="63" spans="3:31" ht="18" customHeight="1" x14ac:dyDescent="0.3">
      <c r="C63" s="37">
        <f t="shared" si="3"/>
        <v>0</v>
      </c>
      <c r="AE63" s="21">
        <f t="shared" si="4"/>
        <v>0</v>
      </c>
    </row>
    <row r="64" spans="3:31" ht="18" customHeight="1" x14ac:dyDescent="0.3">
      <c r="C64" s="37">
        <f t="shared" si="3"/>
        <v>0</v>
      </c>
      <c r="AE64" s="21">
        <f t="shared" si="4"/>
        <v>0</v>
      </c>
    </row>
    <row r="65" spans="3:31" ht="18" customHeight="1" x14ac:dyDescent="0.3">
      <c r="C65" s="37">
        <f t="shared" si="3"/>
        <v>0</v>
      </c>
      <c r="AE65" s="21">
        <f t="shared" si="4"/>
        <v>0</v>
      </c>
    </row>
    <row r="66" spans="3:31" ht="18" customHeight="1" x14ac:dyDescent="0.3">
      <c r="C66" s="37">
        <f t="shared" ref="C66:C99" si="5">AE66</f>
        <v>0</v>
      </c>
      <c r="AE66" s="21">
        <f t="shared" ref="AE66:AE101" si="6">SUM(D66:AD66)</f>
        <v>0</v>
      </c>
    </row>
    <row r="67" spans="3:31" ht="18" customHeight="1" x14ac:dyDescent="0.3">
      <c r="C67" s="37">
        <f t="shared" si="5"/>
        <v>0</v>
      </c>
      <c r="AE67" s="21">
        <f t="shared" si="6"/>
        <v>0</v>
      </c>
    </row>
    <row r="68" spans="3:31" ht="18" customHeight="1" x14ac:dyDescent="0.3">
      <c r="C68" s="37">
        <f t="shared" si="5"/>
        <v>0</v>
      </c>
      <c r="AE68" s="21">
        <f t="shared" si="6"/>
        <v>0</v>
      </c>
    </row>
    <row r="69" spans="3:31" ht="18" customHeight="1" x14ac:dyDescent="0.3">
      <c r="C69" s="37">
        <f t="shared" si="5"/>
        <v>0</v>
      </c>
      <c r="AE69" s="21">
        <f t="shared" si="6"/>
        <v>0</v>
      </c>
    </row>
    <row r="70" spans="3:31" ht="18" customHeight="1" x14ac:dyDescent="0.3">
      <c r="C70" s="37">
        <f t="shared" si="5"/>
        <v>0</v>
      </c>
      <c r="AE70" s="21">
        <f t="shared" si="6"/>
        <v>0</v>
      </c>
    </row>
    <row r="71" spans="3:31" ht="18" customHeight="1" x14ac:dyDescent="0.3">
      <c r="C71" s="37">
        <f t="shared" si="5"/>
        <v>0</v>
      </c>
      <c r="AE71" s="21">
        <f t="shared" si="6"/>
        <v>0</v>
      </c>
    </row>
    <row r="72" spans="3:31" ht="18" customHeight="1" x14ac:dyDescent="0.3">
      <c r="C72" s="37">
        <f t="shared" si="5"/>
        <v>0</v>
      </c>
      <c r="AE72" s="21">
        <f t="shared" si="6"/>
        <v>0</v>
      </c>
    </row>
    <row r="73" spans="3:31" ht="18" customHeight="1" x14ac:dyDescent="0.3">
      <c r="C73" s="37">
        <f t="shared" si="5"/>
        <v>0</v>
      </c>
      <c r="AE73" s="21">
        <f t="shared" si="6"/>
        <v>0</v>
      </c>
    </row>
    <row r="74" spans="3:31" ht="18" customHeight="1" x14ac:dyDescent="0.3">
      <c r="C74" s="37">
        <f t="shared" si="5"/>
        <v>0</v>
      </c>
      <c r="AE74" s="21">
        <f t="shared" si="6"/>
        <v>0</v>
      </c>
    </row>
    <row r="75" spans="3:31" ht="18" customHeight="1" x14ac:dyDescent="0.3">
      <c r="C75" s="37">
        <f t="shared" si="5"/>
        <v>0</v>
      </c>
      <c r="AE75" s="21">
        <f t="shared" si="6"/>
        <v>0</v>
      </c>
    </row>
    <row r="76" spans="3:31" ht="18" customHeight="1" x14ac:dyDescent="0.3">
      <c r="C76" s="37">
        <f t="shared" si="5"/>
        <v>0</v>
      </c>
      <c r="AE76" s="21">
        <f t="shared" si="6"/>
        <v>0</v>
      </c>
    </row>
    <row r="77" spans="3:31" ht="18" customHeight="1" x14ac:dyDescent="0.3">
      <c r="C77" s="37">
        <f t="shared" si="5"/>
        <v>0</v>
      </c>
      <c r="AE77" s="21">
        <f t="shared" si="6"/>
        <v>0</v>
      </c>
    </row>
    <row r="78" spans="3:31" ht="18" customHeight="1" x14ac:dyDescent="0.3">
      <c r="C78" s="37">
        <f t="shared" si="5"/>
        <v>0</v>
      </c>
      <c r="AE78" s="21">
        <f t="shared" si="6"/>
        <v>0</v>
      </c>
    </row>
    <row r="79" spans="3:31" ht="18" customHeight="1" x14ac:dyDescent="0.3">
      <c r="C79" s="37">
        <f t="shared" si="5"/>
        <v>0</v>
      </c>
      <c r="AE79" s="21">
        <f t="shared" si="6"/>
        <v>0</v>
      </c>
    </row>
    <row r="80" spans="3:31" ht="18" customHeight="1" x14ac:dyDescent="0.3">
      <c r="C80" s="37">
        <f t="shared" si="5"/>
        <v>0</v>
      </c>
      <c r="AE80" s="21">
        <f t="shared" si="6"/>
        <v>0</v>
      </c>
    </row>
    <row r="81" spans="3:31" ht="18" customHeight="1" x14ac:dyDescent="0.3">
      <c r="C81" s="37">
        <f t="shared" si="5"/>
        <v>0</v>
      </c>
      <c r="AE81" s="21">
        <f t="shared" si="6"/>
        <v>0</v>
      </c>
    </row>
    <row r="82" spans="3:31" ht="18" customHeight="1" x14ac:dyDescent="0.3">
      <c r="C82" s="37">
        <f t="shared" si="5"/>
        <v>0</v>
      </c>
      <c r="AE82" s="21">
        <f t="shared" si="6"/>
        <v>0</v>
      </c>
    </row>
    <row r="83" spans="3:31" ht="18" customHeight="1" x14ac:dyDescent="0.3">
      <c r="C83" s="37">
        <f t="shared" si="5"/>
        <v>0</v>
      </c>
      <c r="AE83" s="21">
        <f t="shared" si="6"/>
        <v>0</v>
      </c>
    </row>
    <row r="84" spans="3:31" ht="18" customHeight="1" x14ac:dyDescent="0.3">
      <c r="C84" s="37">
        <f t="shared" si="5"/>
        <v>0</v>
      </c>
      <c r="AE84" s="21">
        <f t="shared" si="6"/>
        <v>0</v>
      </c>
    </row>
    <row r="85" spans="3:31" ht="18" customHeight="1" x14ac:dyDescent="0.3">
      <c r="C85" s="37">
        <f t="shared" si="5"/>
        <v>0</v>
      </c>
      <c r="AE85" s="21">
        <f t="shared" si="6"/>
        <v>0</v>
      </c>
    </row>
    <row r="86" spans="3:31" ht="18" customHeight="1" x14ac:dyDescent="0.3">
      <c r="C86" s="37">
        <f t="shared" si="5"/>
        <v>0</v>
      </c>
      <c r="AE86" s="21">
        <f t="shared" si="6"/>
        <v>0</v>
      </c>
    </row>
    <row r="87" spans="3:31" ht="18" customHeight="1" x14ac:dyDescent="0.3">
      <c r="C87" s="37">
        <f t="shared" si="5"/>
        <v>0</v>
      </c>
      <c r="AE87" s="21">
        <f t="shared" si="6"/>
        <v>0</v>
      </c>
    </row>
    <row r="88" spans="3:31" ht="18" customHeight="1" x14ac:dyDescent="0.3">
      <c r="C88" s="37">
        <f t="shared" si="5"/>
        <v>0</v>
      </c>
      <c r="AE88" s="21">
        <f t="shared" si="6"/>
        <v>0</v>
      </c>
    </row>
    <row r="89" spans="3:31" ht="18" customHeight="1" x14ac:dyDescent="0.3">
      <c r="C89" s="37">
        <f t="shared" si="5"/>
        <v>0</v>
      </c>
      <c r="AE89" s="21">
        <f t="shared" si="6"/>
        <v>0</v>
      </c>
    </row>
    <row r="90" spans="3:31" ht="18" customHeight="1" x14ac:dyDescent="0.3">
      <c r="C90" s="37">
        <f t="shared" si="5"/>
        <v>0</v>
      </c>
      <c r="AE90" s="21">
        <f t="shared" si="6"/>
        <v>0</v>
      </c>
    </row>
    <row r="91" spans="3:31" ht="18" customHeight="1" x14ac:dyDescent="0.3">
      <c r="C91" s="37">
        <f t="shared" si="5"/>
        <v>0</v>
      </c>
      <c r="AE91" s="21">
        <f t="shared" si="6"/>
        <v>0</v>
      </c>
    </row>
    <row r="92" spans="3:31" ht="18" customHeight="1" x14ac:dyDescent="0.3">
      <c r="C92" s="37">
        <f t="shared" si="5"/>
        <v>0</v>
      </c>
      <c r="AE92" s="21">
        <f t="shared" si="6"/>
        <v>0</v>
      </c>
    </row>
    <row r="93" spans="3:31" ht="18" customHeight="1" x14ac:dyDescent="0.3">
      <c r="C93" s="37">
        <f t="shared" si="5"/>
        <v>0</v>
      </c>
      <c r="AE93" s="21">
        <f t="shared" si="6"/>
        <v>0</v>
      </c>
    </row>
    <row r="94" spans="3:31" ht="18" customHeight="1" x14ac:dyDescent="0.3">
      <c r="C94" s="37">
        <f t="shared" si="5"/>
        <v>0</v>
      </c>
      <c r="AE94" s="21">
        <f t="shared" si="6"/>
        <v>0</v>
      </c>
    </row>
    <row r="95" spans="3:31" ht="18" customHeight="1" x14ac:dyDescent="0.3">
      <c r="C95" s="37">
        <f t="shared" si="5"/>
        <v>0</v>
      </c>
      <c r="AE95" s="21">
        <f t="shared" si="6"/>
        <v>0</v>
      </c>
    </row>
    <row r="96" spans="3:31" ht="18" customHeight="1" x14ac:dyDescent="0.3">
      <c r="C96" s="37">
        <f t="shared" si="5"/>
        <v>0</v>
      </c>
      <c r="AE96" s="21">
        <f t="shared" si="6"/>
        <v>0</v>
      </c>
    </row>
    <row r="97" spans="3:31" ht="18" customHeight="1" x14ac:dyDescent="0.3">
      <c r="C97" s="37">
        <f t="shared" si="5"/>
        <v>0</v>
      </c>
      <c r="AE97" s="21">
        <f t="shared" si="6"/>
        <v>0</v>
      </c>
    </row>
    <row r="98" spans="3:31" ht="18" customHeight="1" x14ac:dyDescent="0.3">
      <c r="C98" s="37">
        <f t="shared" si="5"/>
        <v>0</v>
      </c>
      <c r="AE98" s="21">
        <f t="shared" si="6"/>
        <v>0</v>
      </c>
    </row>
    <row r="99" spans="3:31" ht="18" customHeight="1" x14ac:dyDescent="0.3">
      <c r="C99" s="37">
        <f t="shared" si="5"/>
        <v>0</v>
      </c>
      <c r="AE99" s="21">
        <f t="shared" si="6"/>
        <v>0</v>
      </c>
    </row>
    <row r="100" spans="3:31" x14ac:dyDescent="0.3">
      <c r="AE100" s="21">
        <f t="shared" si="6"/>
        <v>0</v>
      </c>
    </row>
    <row r="101" spans="3:31" x14ac:dyDescent="0.3">
      <c r="AE101" s="21">
        <f t="shared" si="6"/>
        <v>0</v>
      </c>
    </row>
  </sheetData>
  <sortState xmlns:xlrd2="http://schemas.microsoft.com/office/spreadsheetml/2017/richdata2" ref="B2:AE11">
    <sortCondition descending="1" ref="AE2:AE11"/>
  </sortState>
  <pageMargins left="0.7" right="0.7" top="0.75" bottom="0.75" header="0.3" footer="0.3"/>
  <pageSetup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65BE7-D5AB-477E-96FA-F5F9AC6ECA90}">
  <dimension ref="A1:C28"/>
  <sheetViews>
    <sheetView workbookViewId="0"/>
  </sheetViews>
  <sheetFormatPr defaultRowHeight="14.4" x14ac:dyDescent="0.3"/>
  <cols>
    <col min="1" max="1" width="24" customWidth="1"/>
    <col min="2" max="2" width="18.88671875" customWidth="1"/>
    <col min="3" max="3" width="15.88671875" customWidth="1"/>
    <col min="8" max="18" width="8.88671875" customWidth="1"/>
  </cols>
  <sheetData>
    <row r="1" spans="1:3" ht="16.95" customHeight="1" x14ac:dyDescent="0.3">
      <c r="A1" s="209" t="s">
        <v>34</v>
      </c>
      <c r="B1" s="209" t="s">
        <v>39</v>
      </c>
      <c r="C1" s="209" t="s">
        <v>40</v>
      </c>
    </row>
    <row r="2" spans="1:3" ht="16.95" customHeight="1" x14ac:dyDescent="0.3">
      <c r="A2" t="s">
        <v>65</v>
      </c>
      <c r="B2" t="s">
        <v>132</v>
      </c>
      <c r="C2" t="s">
        <v>133</v>
      </c>
    </row>
    <row r="3" spans="1:3" ht="16.95" customHeight="1" x14ac:dyDescent="0.3">
      <c r="A3" t="s">
        <v>66</v>
      </c>
      <c r="B3" t="s">
        <v>138</v>
      </c>
      <c r="C3" t="s">
        <v>170</v>
      </c>
    </row>
    <row r="4" spans="1:3" ht="16.95" customHeight="1" x14ac:dyDescent="0.3"/>
    <row r="5" spans="1:3" ht="16.95" customHeight="1" x14ac:dyDescent="0.3"/>
    <row r="6" spans="1:3" ht="16.95" customHeight="1" x14ac:dyDescent="0.3"/>
    <row r="7" spans="1:3" ht="16.95" customHeight="1" x14ac:dyDescent="0.3"/>
    <row r="8" spans="1:3" ht="16.95" customHeight="1" x14ac:dyDescent="0.3"/>
    <row r="9" spans="1:3" ht="16.95" customHeight="1" x14ac:dyDescent="0.3"/>
    <row r="10" spans="1:3" ht="16.95" customHeight="1" x14ac:dyDescent="0.3"/>
    <row r="11" spans="1:3" ht="16.95" customHeight="1" x14ac:dyDescent="0.3"/>
    <row r="12" spans="1:3" ht="16.95" customHeight="1" x14ac:dyDescent="0.3"/>
    <row r="13" spans="1:3" ht="16.95" customHeight="1" x14ac:dyDescent="0.3"/>
    <row r="14" spans="1:3" ht="16.95" customHeight="1" x14ac:dyDescent="0.3"/>
    <row r="15" spans="1:3" ht="16.95" customHeight="1" x14ac:dyDescent="0.3"/>
    <row r="16" spans="1:3" ht="16.95" customHeight="1" x14ac:dyDescent="0.3"/>
    <row r="17" ht="16.95" customHeight="1" x14ac:dyDescent="0.3"/>
    <row r="18" ht="16.95" customHeight="1" x14ac:dyDescent="0.3"/>
    <row r="19" ht="16.95" customHeight="1" x14ac:dyDescent="0.3"/>
    <row r="20" ht="16.95" customHeight="1" x14ac:dyDescent="0.3"/>
    <row r="21" ht="16.95" customHeight="1" x14ac:dyDescent="0.3"/>
    <row r="22" ht="16.95" customHeight="1" x14ac:dyDescent="0.3"/>
    <row r="23" ht="16.95" customHeight="1" x14ac:dyDescent="0.3"/>
    <row r="24" ht="16.95" customHeight="1" x14ac:dyDescent="0.3"/>
    <row r="25" ht="16.95" customHeight="1" x14ac:dyDescent="0.3"/>
    <row r="26" ht="16.95" customHeight="1" x14ac:dyDescent="0.3"/>
    <row r="27" ht="16.95" customHeight="1" x14ac:dyDescent="0.3"/>
    <row r="28" ht="16.95" customHeight="1" x14ac:dyDescent="0.3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K102"/>
  <sheetViews>
    <sheetView view="pageBreakPreview" zoomScale="80" zoomScaleNormal="75" zoomScaleSheetLayoutView="80" workbookViewId="0"/>
  </sheetViews>
  <sheetFormatPr defaultColWidth="9.109375" defaultRowHeight="15.6" x14ac:dyDescent="0.3"/>
  <cols>
    <col min="1" max="1" width="4.6640625" style="8" customWidth="1"/>
    <col min="2" max="2" width="24.6640625" style="8" customWidth="1"/>
    <col min="3" max="3" width="14.33203125" style="119" customWidth="1"/>
    <col min="4" max="4" width="12.6640625" style="219" customWidth="1"/>
    <col min="5" max="5" width="12.6640625" style="139" customWidth="1"/>
    <col min="6" max="6" width="12.6640625" style="53" customWidth="1"/>
    <col min="7" max="7" width="12.6640625" style="54" customWidth="1"/>
    <col min="8" max="8" width="12.6640625" style="30" customWidth="1"/>
    <col min="9" max="9" width="12.6640625" style="59" hidden="1" customWidth="1"/>
    <col min="10" max="10" width="12.6640625" style="139" hidden="1" customWidth="1"/>
    <col min="11" max="11" width="12.6640625" style="54" hidden="1" customWidth="1"/>
    <col min="12" max="12" width="12.6640625" style="31" hidden="1" customWidth="1"/>
    <col min="13" max="13" width="12.6640625" style="32" hidden="1" customWidth="1"/>
    <col min="14" max="14" width="12.6640625" style="60" hidden="1" customWidth="1"/>
    <col min="15" max="15" width="12.6640625" style="144" hidden="1" customWidth="1"/>
    <col min="16" max="16" width="12.6640625" style="61" hidden="1" customWidth="1"/>
    <col min="17" max="17" width="12.6640625" style="62" hidden="1" customWidth="1"/>
    <col min="18" max="18" width="12.6640625" style="63" hidden="1" customWidth="1"/>
    <col min="19" max="19" width="12.6640625" style="240" hidden="1" customWidth="1"/>
    <col min="20" max="20" width="12.6640625" style="84" hidden="1" customWidth="1"/>
    <col min="21" max="21" width="12.6640625" style="60" hidden="1" customWidth="1"/>
    <col min="22" max="22" width="12.6640625" style="254" hidden="1" customWidth="1"/>
    <col min="23" max="23" width="12.6640625" style="83" hidden="1" customWidth="1"/>
    <col min="24" max="24" width="12.6640625" style="267" hidden="1" customWidth="1"/>
    <col min="25" max="25" width="12.6640625" style="63" hidden="1" customWidth="1"/>
    <col min="26" max="26" width="12.6640625" style="274" hidden="1" customWidth="1"/>
    <col min="27" max="27" width="12.6640625" style="240" hidden="1" customWidth="1"/>
    <col min="28" max="28" width="12.6640625" style="288" hidden="1" customWidth="1"/>
    <col min="29" max="29" width="12.6640625" style="298" hidden="1" customWidth="1"/>
    <col min="30" max="30" width="12.6640625" style="305" hidden="1" customWidth="1"/>
    <col min="31" max="31" width="14.5546875" style="64" customWidth="1"/>
    <col min="32" max="32" width="9.109375" style="23" customWidth="1"/>
    <col min="33" max="33" width="21" style="23" customWidth="1"/>
    <col min="34" max="34" width="7.6640625" style="23" customWidth="1"/>
    <col min="35" max="35" width="5.88671875" style="23" customWidth="1"/>
    <col min="36" max="36" width="11.5546875" style="23" customWidth="1"/>
    <col min="37" max="16384" width="9.109375" style="23"/>
  </cols>
  <sheetData>
    <row r="1" spans="1:37" ht="90" customHeight="1" x14ac:dyDescent="0.3">
      <c r="B1" s="38" t="s">
        <v>23</v>
      </c>
      <c r="C1" s="184" t="s">
        <v>10</v>
      </c>
      <c r="D1" s="39" t="s">
        <v>36</v>
      </c>
      <c r="E1" s="353" t="s">
        <v>65</v>
      </c>
      <c r="F1" s="174" t="s">
        <v>66</v>
      </c>
      <c r="G1" s="367" t="s">
        <v>71</v>
      </c>
      <c r="H1" s="45" t="s">
        <v>77</v>
      </c>
      <c r="I1" s="344" t="s">
        <v>83</v>
      </c>
      <c r="J1" s="135" t="s">
        <v>45</v>
      </c>
      <c r="K1" s="154" t="s">
        <v>46</v>
      </c>
      <c r="L1" s="155" t="s">
        <v>47</v>
      </c>
      <c r="M1" s="156" t="s">
        <v>48</v>
      </c>
      <c r="N1" s="157" t="s">
        <v>49</v>
      </c>
      <c r="O1" s="141" t="s">
        <v>50</v>
      </c>
      <c r="P1" s="158" t="s">
        <v>51</v>
      </c>
      <c r="Q1" s="41" t="s">
        <v>52</v>
      </c>
      <c r="R1" s="159" t="s">
        <v>5</v>
      </c>
      <c r="S1" s="237" t="s">
        <v>53</v>
      </c>
      <c r="T1" s="171" t="s">
        <v>54</v>
      </c>
      <c r="U1" s="157" t="s">
        <v>55</v>
      </c>
      <c r="V1" s="153" t="s">
        <v>56</v>
      </c>
      <c r="W1" s="164" t="s">
        <v>57</v>
      </c>
      <c r="X1" s="259" t="s">
        <v>61</v>
      </c>
      <c r="Y1" s="159" t="s">
        <v>7</v>
      </c>
      <c r="Z1" s="270" t="s">
        <v>58</v>
      </c>
      <c r="AA1" s="237" t="s">
        <v>62</v>
      </c>
      <c r="AB1" s="279" t="s">
        <v>63</v>
      </c>
      <c r="AC1" s="289" t="s">
        <v>59</v>
      </c>
      <c r="AD1" s="299" t="s">
        <v>60</v>
      </c>
      <c r="AE1" s="183" t="s">
        <v>10</v>
      </c>
      <c r="AK1" s="151"/>
    </row>
    <row r="2" spans="1:37" ht="18" customHeight="1" x14ac:dyDescent="0.3">
      <c r="A2" s="8">
        <v>1</v>
      </c>
      <c r="B2" s="8" t="s">
        <v>106</v>
      </c>
      <c r="C2" s="37">
        <f>AE2</f>
        <v>5814.84</v>
      </c>
      <c r="D2" s="14"/>
      <c r="E2" s="89">
        <v>2538</v>
      </c>
      <c r="F2" s="115">
        <v>1232.3399999999999</v>
      </c>
      <c r="G2" s="86">
        <v>2044.5</v>
      </c>
      <c r="H2" s="69"/>
      <c r="I2" s="58"/>
      <c r="J2" s="89"/>
      <c r="K2" s="86"/>
      <c r="L2" s="70"/>
      <c r="M2" s="71"/>
      <c r="N2" s="72"/>
      <c r="O2" s="142"/>
      <c r="P2" s="107"/>
      <c r="Q2" s="74"/>
      <c r="R2" s="88"/>
      <c r="S2" s="238"/>
      <c r="T2" s="76"/>
      <c r="U2" s="72"/>
      <c r="V2" s="131"/>
      <c r="W2" s="87"/>
      <c r="X2" s="260"/>
      <c r="Y2" s="88"/>
      <c r="Z2" s="222"/>
      <c r="AA2" s="238"/>
      <c r="AB2" s="280"/>
      <c r="AC2" s="290"/>
      <c r="AD2" s="130"/>
      <c r="AE2" s="57">
        <f>SUM(D2:AD2)</f>
        <v>5814.84</v>
      </c>
      <c r="AK2" s="151"/>
    </row>
    <row r="3" spans="1:37" ht="18" customHeight="1" x14ac:dyDescent="0.3">
      <c r="A3" s="8">
        <v>2</v>
      </c>
      <c r="B3" s="351" t="s">
        <v>107</v>
      </c>
      <c r="C3" s="37">
        <f>AE3</f>
        <v>5363.64</v>
      </c>
      <c r="D3" s="14"/>
      <c r="E3" s="71">
        <v>3807</v>
      </c>
      <c r="F3" s="115">
        <v>1556.64</v>
      </c>
      <c r="G3" s="86"/>
      <c r="H3" s="69"/>
      <c r="I3" s="58"/>
      <c r="J3" s="89"/>
      <c r="K3" s="86"/>
      <c r="L3" s="70"/>
      <c r="M3" s="71"/>
      <c r="N3" s="72"/>
      <c r="O3" s="142"/>
      <c r="P3" s="107"/>
      <c r="Q3" s="74"/>
      <c r="R3" s="88"/>
      <c r="S3" s="238"/>
      <c r="T3" s="76"/>
      <c r="U3" s="72"/>
      <c r="V3" s="131"/>
      <c r="W3" s="87"/>
      <c r="X3" s="260"/>
      <c r="Y3" s="88"/>
      <c r="Z3" s="222"/>
      <c r="AA3" s="238"/>
      <c r="AB3" s="280"/>
      <c r="AC3" s="290"/>
      <c r="AD3" s="130"/>
      <c r="AE3" s="57">
        <f>SUM(D3:AD3)</f>
        <v>5363.64</v>
      </c>
      <c r="AK3" s="151"/>
    </row>
    <row r="4" spans="1:37" ht="18" customHeight="1" x14ac:dyDescent="0.3">
      <c r="A4" s="8">
        <v>3</v>
      </c>
      <c r="B4" s="8" t="s">
        <v>91</v>
      </c>
      <c r="C4" s="37">
        <f>AE4</f>
        <v>4653</v>
      </c>
      <c r="D4" s="14">
        <v>1316</v>
      </c>
      <c r="E4" s="89"/>
      <c r="F4" s="115"/>
      <c r="G4" s="86">
        <v>1363</v>
      </c>
      <c r="H4" s="69">
        <v>1974</v>
      </c>
      <c r="I4" s="58"/>
      <c r="J4" s="89"/>
      <c r="K4" s="86"/>
      <c r="L4" s="70"/>
      <c r="M4" s="71"/>
      <c r="N4" s="72"/>
      <c r="O4" s="142"/>
      <c r="P4" s="107"/>
      <c r="Q4" s="74"/>
      <c r="R4" s="88"/>
      <c r="S4" s="238"/>
      <c r="T4" s="76"/>
      <c r="U4" s="72"/>
      <c r="V4" s="131"/>
      <c r="W4" s="87"/>
      <c r="X4" s="260"/>
      <c r="Y4" s="88"/>
      <c r="Z4" s="222"/>
      <c r="AA4" s="238"/>
      <c r="AB4" s="280"/>
      <c r="AC4" s="290"/>
      <c r="AD4" s="130"/>
      <c r="AE4" s="57">
        <f>SUM(D4:AD4)</f>
        <v>4653</v>
      </c>
      <c r="AH4" s="193"/>
      <c r="AI4" s="194"/>
      <c r="AJ4" s="192"/>
      <c r="AK4" s="190"/>
    </row>
    <row r="5" spans="1:37" ht="18" customHeight="1" x14ac:dyDescent="0.3">
      <c r="A5" s="8">
        <v>4</v>
      </c>
      <c r="B5" s="339" t="s">
        <v>90</v>
      </c>
      <c r="C5" s="37">
        <f>AE5</f>
        <v>1974</v>
      </c>
      <c r="D5" s="14">
        <v>1974</v>
      </c>
      <c r="E5" s="89"/>
      <c r="F5" s="115"/>
      <c r="G5" s="86"/>
      <c r="H5" s="69"/>
      <c r="I5" s="58"/>
      <c r="J5" s="89"/>
      <c r="K5" s="86"/>
      <c r="L5" s="70"/>
      <c r="M5" s="71"/>
      <c r="N5" s="72"/>
      <c r="O5" s="142"/>
      <c r="P5" s="107"/>
      <c r="Q5" s="74"/>
      <c r="R5" s="88"/>
      <c r="S5" s="238"/>
      <c r="T5" s="76"/>
      <c r="U5" s="72"/>
      <c r="V5" s="131"/>
      <c r="W5" s="87"/>
      <c r="X5" s="260"/>
      <c r="Y5" s="88"/>
      <c r="Z5" s="222"/>
      <c r="AA5" s="238"/>
      <c r="AB5" s="280"/>
      <c r="AC5" s="290"/>
      <c r="AD5" s="130"/>
      <c r="AE5" s="57">
        <f>SUM(D5:AD5)</f>
        <v>1974</v>
      </c>
      <c r="AH5" s="193"/>
      <c r="AI5" s="194"/>
      <c r="AJ5" s="192"/>
      <c r="AK5" s="190"/>
    </row>
    <row r="6" spans="1:37" ht="18" customHeight="1" x14ac:dyDescent="0.3">
      <c r="A6" s="8">
        <v>5</v>
      </c>
      <c r="B6" s="351" t="s">
        <v>152</v>
      </c>
      <c r="C6" s="37">
        <f>AE6</f>
        <v>1880.94</v>
      </c>
      <c r="D6" s="14"/>
      <c r="E6" s="89"/>
      <c r="F6" s="115">
        <v>1880.94</v>
      </c>
      <c r="G6" s="86"/>
      <c r="H6" s="69"/>
      <c r="I6" s="58"/>
      <c r="J6" s="89"/>
      <c r="K6" s="86"/>
      <c r="L6" s="70"/>
      <c r="M6" s="71"/>
      <c r="N6" s="72"/>
      <c r="O6" s="142"/>
      <c r="P6" s="107"/>
      <c r="Q6" s="74"/>
      <c r="R6" s="88"/>
      <c r="S6" s="238"/>
      <c r="T6" s="76"/>
      <c r="U6" s="72"/>
      <c r="V6" s="131"/>
      <c r="W6" s="87"/>
      <c r="X6" s="260"/>
      <c r="Y6" s="88"/>
      <c r="Z6" s="222"/>
      <c r="AA6" s="238"/>
      <c r="AB6" s="280"/>
      <c r="AC6" s="290"/>
      <c r="AD6" s="130"/>
      <c r="AE6" s="57">
        <f>SUM(D6:AD6)</f>
        <v>1880.94</v>
      </c>
      <c r="AG6" s="193"/>
      <c r="AH6" s="192"/>
      <c r="AI6" s="194"/>
      <c r="AJ6" s="190"/>
      <c r="AK6" s="190"/>
    </row>
    <row r="7" spans="1:37" ht="18" customHeight="1" x14ac:dyDescent="0.3">
      <c r="A7" s="8">
        <v>6</v>
      </c>
      <c r="B7" s="339" t="s">
        <v>205</v>
      </c>
      <c r="C7" s="37">
        <f>AE7</f>
        <v>1316</v>
      </c>
      <c r="D7" s="14"/>
      <c r="E7" s="89"/>
      <c r="F7" s="115"/>
      <c r="G7" s="86"/>
      <c r="H7" s="69">
        <v>1316</v>
      </c>
      <c r="I7" s="58"/>
      <c r="J7" s="89"/>
      <c r="K7" s="86"/>
      <c r="L7" s="70"/>
      <c r="M7" s="71"/>
      <c r="N7" s="72"/>
      <c r="O7" s="142"/>
      <c r="P7" s="107"/>
      <c r="Q7" s="74"/>
      <c r="R7" s="88"/>
      <c r="S7" s="238"/>
      <c r="T7" s="76"/>
      <c r="U7" s="72"/>
      <c r="V7" s="131"/>
      <c r="W7" s="87"/>
      <c r="X7" s="260"/>
      <c r="Y7" s="88"/>
      <c r="Z7" s="222"/>
      <c r="AA7" s="238"/>
      <c r="AB7" s="280"/>
      <c r="AC7" s="290"/>
      <c r="AD7" s="130"/>
      <c r="AE7" s="57">
        <f>SUM(D7:AD7)</f>
        <v>1316</v>
      </c>
      <c r="AG7" s="193"/>
      <c r="AH7" s="192"/>
      <c r="AI7" s="194"/>
      <c r="AJ7" s="190"/>
      <c r="AK7" s="190"/>
    </row>
    <row r="8" spans="1:37" ht="18" customHeight="1" x14ac:dyDescent="0.3">
      <c r="A8" s="8">
        <v>7</v>
      </c>
      <c r="B8" s="339"/>
      <c r="C8" s="37">
        <f t="shared" ref="C7:C13" si="0">AE8</f>
        <v>0</v>
      </c>
      <c r="D8" s="14"/>
      <c r="E8" s="89"/>
      <c r="F8" s="115"/>
      <c r="G8" s="86"/>
      <c r="H8" s="69"/>
      <c r="I8" s="58"/>
      <c r="J8" s="89"/>
      <c r="K8" s="86"/>
      <c r="L8" s="70"/>
      <c r="M8" s="71"/>
      <c r="N8" s="72"/>
      <c r="O8" s="142"/>
      <c r="P8" s="107"/>
      <c r="Q8" s="74"/>
      <c r="R8" s="88"/>
      <c r="S8" s="238"/>
      <c r="T8" s="76"/>
      <c r="U8" s="72"/>
      <c r="V8" s="131"/>
      <c r="W8" s="87"/>
      <c r="X8" s="260"/>
      <c r="Y8" s="88"/>
      <c r="Z8" s="222"/>
      <c r="AA8" s="238"/>
      <c r="AB8" s="280"/>
      <c r="AC8" s="290"/>
      <c r="AD8" s="130"/>
      <c r="AE8" s="57">
        <f t="shared" ref="AE7:AE13" si="1">SUM(D8:AD8)</f>
        <v>0</v>
      </c>
      <c r="AG8" s="193"/>
      <c r="AH8" s="192"/>
      <c r="AI8" s="192"/>
      <c r="AJ8" s="190"/>
      <c r="AK8" s="190"/>
    </row>
    <row r="9" spans="1:37" ht="18" customHeight="1" x14ac:dyDescent="0.3">
      <c r="A9" s="8">
        <v>8</v>
      </c>
      <c r="C9" s="37">
        <f t="shared" si="0"/>
        <v>0</v>
      </c>
      <c r="D9" s="70"/>
      <c r="E9" s="71"/>
      <c r="F9" s="115"/>
      <c r="G9" s="86"/>
      <c r="H9" s="69"/>
      <c r="I9" s="115"/>
      <c r="J9" s="71"/>
      <c r="K9" s="86"/>
      <c r="L9" s="70"/>
      <c r="M9" s="71"/>
      <c r="N9" s="72"/>
      <c r="O9" s="142"/>
      <c r="P9" s="107"/>
      <c r="Q9" s="74"/>
      <c r="R9" s="88"/>
      <c r="S9" s="238"/>
      <c r="T9" s="76"/>
      <c r="U9" s="72"/>
      <c r="V9" s="131"/>
      <c r="W9" s="87"/>
      <c r="X9" s="260"/>
      <c r="Y9" s="88"/>
      <c r="Z9" s="222"/>
      <c r="AA9" s="238"/>
      <c r="AB9" s="280"/>
      <c r="AC9" s="290"/>
      <c r="AD9" s="130"/>
      <c r="AE9" s="57">
        <f t="shared" si="1"/>
        <v>0</v>
      </c>
      <c r="AG9" s="193"/>
      <c r="AH9" s="192"/>
      <c r="AI9" s="192"/>
      <c r="AJ9" s="190"/>
      <c r="AK9" s="190"/>
    </row>
    <row r="10" spans="1:37" ht="18" customHeight="1" x14ac:dyDescent="0.3">
      <c r="A10" s="8">
        <v>9</v>
      </c>
      <c r="B10" s="339"/>
      <c r="C10" s="37">
        <f t="shared" si="0"/>
        <v>0</v>
      </c>
      <c r="D10" s="14"/>
      <c r="E10" s="89"/>
      <c r="F10" s="115"/>
      <c r="G10" s="86"/>
      <c r="H10" s="69"/>
      <c r="I10" s="58"/>
      <c r="J10" s="89"/>
      <c r="K10" s="86"/>
      <c r="L10" s="70"/>
      <c r="M10" s="71"/>
      <c r="N10" s="72"/>
      <c r="O10" s="142"/>
      <c r="P10" s="107"/>
      <c r="Q10" s="74"/>
      <c r="R10" s="88"/>
      <c r="S10" s="238"/>
      <c r="T10" s="76"/>
      <c r="U10" s="72"/>
      <c r="V10" s="131"/>
      <c r="W10" s="87"/>
      <c r="X10" s="260"/>
      <c r="Y10" s="88"/>
      <c r="Z10" s="222"/>
      <c r="AA10" s="238"/>
      <c r="AB10" s="280"/>
      <c r="AC10" s="290"/>
      <c r="AD10" s="130"/>
      <c r="AE10" s="57">
        <f t="shared" si="1"/>
        <v>0</v>
      </c>
      <c r="AG10" s="193"/>
      <c r="AH10" s="192"/>
      <c r="AI10" s="192"/>
      <c r="AJ10" s="190"/>
    </row>
    <row r="11" spans="1:37" ht="18" customHeight="1" x14ac:dyDescent="0.3">
      <c r="A11" s="8">
        <v>10</v>
      </c>
      <c r="C11" s="37">
        <f t="shared" si="0"/>
        <v>0</v>
      </c>
      <c r="D11" s="14"/>
      <c r="E11" s="89"/>
      <c r="F11" s="115"/>
      <c r="G11" s="86"/>
      <c r="H11" s="69"/>
      <c r="I11" s="58"/>
      <c r="J11" s="89"/>
      <c r="K11" s="86"/>
      <c r="L11" s="70"/>
      <c r="M11" s="71"/>
      <c r="N11" s="72"/>
      <c r="O11" s="142"/>
      <c r="P11" s="107"/>
      <c r="Q11" s="74"/>
      <c r="R11" s="88"/>
      <c r="S11" s="238"/>
      <c r="T11" s="76"/>
      <c r="U11" s="72"/>
      <c r="V11" s="131"/>
      <c r="W11" s="87"/>
      <c r="X11" s="260"/>
      <c r="Y11" s="88"/>
      <c r="Z11" s="222"/>
      <c r="AA11" s="238"/>
      <c r="AB11" s="280"/>
      <c r="AC11" s="290"/>
      <c r="AD11" s="130"/>
      <c r="AE11" s="57">
        <f t="shared" si="1"/>
        <v>0</v>
      </c>
    </row>
    <row r="12" spans="1:37" ht="18" customHeight="1" x14ac:dyDescent="0.35">
      <c r="A12" s="8">
        <v>11</v>
      </c>
      <c r="C12" s="37">
        <f t="shared" si="0"/>
        <v>0</v>
      </c>
      <c r="D12" s="14"/>
      <c r="E12" s="89"/>
      <c r="F12" s="115"/>
      <c r="G12" s="86"/>
      <c r="H12" s="69"/>
      <c r="I12" s="58"/>
      <c r="J12" s="89"/>
      <c r="K12" s="86"/>
      <c r="L12" s="70"/>
      <c r="M12" s="71"/>
      <c r="N12" s="72"/>
      <c r="O12" s="142"/>
      <c r="P12" s="107"/>
      <c r="Q12" s="74"/>
      <c r="R12" s="88"/>
      <c r="S12" s="238"/>
      <c r="T12" s="76"/>
      <c r="U12" s="72"/>
      <c r="V12" s="131"/>
      <c r="W12" s="87"/>
      <c r="X12" s="260"/>
      <c r="Y12" s="88"/>
      <c r="Z12" s="222"/>
      <c r="AA12" s="238"/>
      <c r="AB12" s="280"/>
      <c r="AC12" s="290"/>
      <c r="AD12" s="130"/>
      <c r="AE12" s="57">
        <f t="shared" si="1"/>
        <v>0</v>
      </c>
      <c r="AH12" s="195"/>
      <c r="AI12" s="195"/>
      <c r="AK12" s="151"/>
    </row>
    <row r="13" spans="1:37" ht="18" customHeight="1" x14ac:dyDescent="0.35">
      <c r="A13" s="8">
        <v>12</v>
      </c>
      <c r="C13" s="37">
        <f t="shared" si="0"/>
        <v>0</v>
      </c>
      <c r="D13" s="14"/>
      <c r="E13" s="89"/>
      <c r="F13" s="115"/>
      <c r="G13" s="86"/>
      <c r="H13" s="69"/>
      <c r="I13" s="58"/>
      <c r="J13" s="89"/>
      <c r="K13" s="86"/>
      <c r="L13" s="70"/>
      <c r="M13" s="71"/>
      <c r="N13" s="72"/>
      <c r="O13" s="142"/>
      <c r="P13" s="107"/>
      <c r="Q13" s="74"/>
      <c r="R13" s="88"/>
      <c r="S13" s="238"/>
      <c r="T13" s="76"/>
      <c r="U13" s="72"/>
      <c r="V13" s="131"/>
      <c r="W13" s="87"/>
      <c r="X13" s="260"/>
      <c r="Y13" s="88"/>
      <c r="Z13" s="222"/>
      <c r="AA13" s="238"/>
      <c r="AB13" s="280"/>
      <c r="AC13" s="290"/>
      <c r="AD13" s="130"/>
      <c r="AE13" s="57">
        <f t="shared" si="1"/>
        <v>0</v>
      </c>
      <c r="AH13" s="195"/>
      <c r="AI13" s="195"/>
    </row>
    <row r="14" spans="1:37" ht="18" customHeight="1" x14ac:dyDescent="0.35">
      <c r="A14" s="8">
        <v>13</v>
      </c>
      <c r="C14" s="37">
        <f t="shared" ref="C14:C31" si="2">AE14</f>
        <v>0</v>
      </c>
      <c r="D14" s="14"/>
      <c r="E14" s="89"/>
      <c r="F14" s="115"/>
      <c r="G14" s="86"/>
      <c r="H14" s="69"/>
      <c r="I14" s="58"/>
      <c r="J14" s="89"/>
      <c r="K14" s="86"/>
      <c r="L14" s="70"/>
      <c r="M14" s="71"/>
      <c r="N14" s="72"/>
      <c r="O14" s="142"/>
      <c r="P14" s="107"/>
      <c r="Q14" s="74"/>
      <c r="R14" s="88"/>
      <c r="S14" s="238"/>
      <c r="T14" s="76"/>
      <c r="U14" s="72"/>
      <c r="V14" s="131"/>
      <c r="W14" s="87"/>
      <c r="X14" s="260"/>
      <c r="Y14" s="88"/>
      <c r="Z14" s="222"/>
      <c r="AA14" s="238"/>
      <c r="AB14" s="280"/>
      <c r="AC14" s="290"/>
      <c r="AD14" s="130"/>
      <c r="AE14" s="57">
        <f t="shared" ref="AE14:AE31" si="3">SUM(D14:AD14)</f>
        <v>0</v>
      </c>
      <c r="AH14" s="195"/>
      <c r="AI14" s="195"/>
    </row>
    <row r="15" spans="1:37" ht="18" customHeight="1" x14ac:dyDescent="0.35">
      <c r="A15" s="8">
        <v>14</v>
      </c>
      <c r="C15" s="37">
        <f t="shared" si="2"/>
        <v>0</v>
      </c>
      <c r="D15" s="14"/>
      <c r="E15" s="89"/>
      <c r="F15" s="115"/>
      <c r="G15" s="86"/>
      <c r="H15" s="69"/>
      <c r="I15" s="58"/>
      <c r="J15" s="89"/>
      <c r="K15" s="86"/>
      <c r="L15" s="70"/>
      <c r="M15" s="71"/>
      <c r="N15" s="72"/>
      <c r="O15" s="142"/>
      <c r="P15" s="107"/>
      <c r="Q15" s="74"/>
      <c r="R15" s="88"/>
      <c r="S15" s="238"/>
      <c r="T15" s="76"/>
      <c r="U15" s="72"/>
      <c r="V15" s="131"/>
      <c r="W15" s="87"/>
      <c r="X15" s="260"/>
      <c r="Y15" s="88"/>
      <c r="Z15" s="222"/>
      <c r="AA15" s="238"/>
      <c r="AB15" s="280"/>
      <c r="AC15" s="290"/>
      <c r="AD15" s="130"/>
      <c r="AE15" s="57">
        <f t="shared" si="3"/>
        <v>0</v>
      </c>
      <c r="AH15" s="195"/>
      <c r="AI15" s="195"/>
    </row>
    <row r="16" spans="1:37" ht="18" customHeight="1" x14ac:dyDescent="0.3">
      <c r="A16" s="8">
        <v>15</v>
      </c>
      <c r="C16" s="37">
        <f t="shared" si="2"/>
        <v>0</v>
      </c>
      <c r="D16" s="14"/>
      <c r="E16" s="89"/>
      <c r="F16" s="115"/>
      <c r="G16" s="86"/>
      <c r="H16" s="69"/>
      <c r="I16" s="58"/>
      <c r="J16" s="89"/>
      <c r="K16" s="86"/>
      <c r="L16" s="70"/>
      <c r="M16" s="71"/>
      <c r="N16" s="72"/>
      <c r="O16" s="142"/>
      <c r="P16" s="107"/>
      <c r="Q16" s="74"/>
      <c r="R16" s="88"/>
      <c r="S16" s="238"/>
      <c r="T16" s="76"/>
      <c r="U16" s="72"/>
      <c r="V16" s="131"/>
      <c r="W16" s="87"/>
      <c r="X16" s="260"/>
      <c r="Y16" s="88"/>
      <c r="Z16" s="222"/>
      <c r="AA16" s="238"/>
      <c r="AB16" s="280"/>
      <c r="AC16" s="290"/>
      <c r="AD16" s="130"/>
      <c r="AE16" s="57">
        <f t="shared" si="3"/>
        <v>0</v>
      </c>
    </row>
    <row r="17" spans="1:35" ht="18" customHeight="1" x14ac:dyDescent="0.4">
      <c r="A17" s="8">
        <v>16</v>
      </c>
      <c r="B17" s="339"/>
      <c r="C17" s="37">
        <f t="shared" si="2"/>
        <v>0</v>
      </c>
      <c r="D17" s="14"/>
      <c r="E17" s="89"/>
      <c r="F17" s="115"/>
      <c r="G17" s="86"/>
      <c r="H17" s="69"/>
      <c r="I17" s="58"/>
      <c r="J17" s="89"/>
      <c r="K17" s="86"/>
      <c r="L17" s="70"/>
      <c r="M17" s="71"/>
      <c r="N17" s="72"/>
      <c r="O17" s="142"/>
      <c r="P17" s="107"/>
      <c r="Q17" s="74"/>
      <c r="R17" s="88"/>
      <c r="S17" s="238"/>
      <c r="T17" s="76"/>
      <c r="U17" s="72"/>
      <c r="V17" s="131"/>
      <c r="W17" s="87"/>
      <c r="X17" s="260"/>
      <c r="Y17" s="88"/>
      <c r="Z17" s="222"/>
      <c r="AA17" s="238"/>
      <c r="AB17" s="280"/>
      <c r="AC17" s="290"/>
      <c r="AD17" s="130"/>
      <c r="AE17" s="57">
        <f t="shared" si="3"/>
        <v>0</v>
      </c>
      <c r="AG17" s="147"/>
    </row>
    <row r="18" spans="1:35" ht="18" customHeight="1" x14ac:dyDescent="0.4">
      <c r="A18" s="8">
        <v>17</v>
      </c>
      <c r="B18" s="339"/>
      <c r="C18" s="37">
        <f t="shared" si="2"/>
        <v>0</v>
      </c>
      <c r="D18" s="14"/>
      <c r="E18" s="89"/>
      <c r="F18" s="115"/>
      <c r="G18" s="86"/>
      <c r="H18" s="69"/>
      <c r="I18" s="58"/>
      <c r="J18" s="89"/>
      <c r="K18" s="86"/>
      <c r="L18" s="70"/>
      <c r="M18" s="71"/>
      <c r="N18" s="72"/>
      <c r="O18" s="142"/>
      <c r="P18" s="107"/>
      <c r="Q18" s="74"/>
      <c r="R18" s="88"/>
      <c r="S18" s="238"/>
      <c r="T18" s="76"/>
      <c r="U18" s="72"/>
      <c r="V18" s="131"/>
      <c r="W18" s="87"/>
      <c r="X18" s="260"/>
      <c r="Y18" s="88"/>
      <c r="Z18" s="222"/>
      <c r="AA18" s="238"/>
      <c r="AB18" s="280"/>
      <c r="AC18" s="290"/>
      <c r="AD18" s="130"/>
      <c r="AE18" s="57">
        <f t="shared" si="3"/>
        <v>0</v>
      </c>
      <c r="AG18" s="147"/>
    </row>
    <row r="19" spans="1:35" ht="18" customHeight="1" x14ac:dyDescent="0.4">
      <c r="A19" s="8">
        <v>18</v>
      </c>
      <c r="C19" s="37">
        <f t="shared" si="2"/>
        <v>0</v>
      </c>
      <c r="D19" s="14"/>
      <c r="E19" s="89"/>
      <c r="F19" s="115"/>
      <c r="G19" s="86"/>
      <c r="H19" s="69"/>
      <c r="I19" s="58"/>
      <c r="J19" s="89"/>
      <c r="K19" s="86"/>
      <c r="L19" s="70"/>
      <c r="M19" s="71"/>
      <c r="N19" s="72"/>
      <c r="O19" s="142"/>
      <c r="P19" s="107"/>
      <c r="Q19" s="74"/>
      <c r="R19" s="88"/>
      <c r="S19" s="238"/>
      <c r="T19" s="76"/>
      <c r="U19" s="72"/>
      <c r="V19" s="131"/>
      <c r="W19" s="87"/>
      <c r="X19" s="260"/>
      <c r="Y19" s="88"/>
      <c r="Z19" s="222"/>
      <c r="AA19" s="238"/>
      <c r="AB19" s="280"/>
      <c r="AC19" s="290"/>
      <c r="AD19" s="130"/>
      <c r="AE19" s="57">
        <f t="shared" si="3"/>
        <v>0</v>
      </c>
      <c r="AG19" s="147"/>
    </row>
    <row r="20" spans="1:35" ht="18" customHeight="1" x14ac:dyDescent="0.4">
      <c r="A20" s="8">
        <v>19</v>
      </c>
      <c r="C20" s="37">
        <f t="shared" si="2"/>
        <v>0</v>
      </c>
      <c r="D20" s="14"/>
      <c r="E20" s="89"/>
      <c r="F20" s="115"/>
      <c r="G20" s="86"/>
      <c r="H20" s="69"/>
      <c r="I20" s="58"/>
      <c r="J20" s="89"/>
      <c r="K20" s="86"/>
      <c r="L20" s="70"/>
      <c r="M20" s="71"/>
      <c r="N20" s="72"/>
      <c r="O20" s="142"/>
      <c r="P20" s="107"/>
      <c r="Q20" s="74"/>
      <c r="R20" s="88"/>
      <c r="S20" s="238"/>
      <c r="T20" s="76"/>
      <c r="U20" s="72"/>
      <c r="V20" s="131"/>
      <c r="W20" s="87"/>
      <c r="X20" s="260"/>
      <c r="Y20" s="88"/>
      <c r="Z20" s="222"/>
      <c r="AA20" s="238"/>
      <c r="AB20" s="280"/>
      <c r="AC20" s="290"/>
      <c r="AD20" s="130"/>
      <c r="AE20" s="57">
        <f t="shared" si="3"/>
        <v>0</v>
      </c>
      <c r="AG20" s="147"/>
    </row>
    <row r="21" spans="1:35" ht="18" customHeight="1" x14ac:dyDescent="0.4">
      <c r="A21" s="8">
        <v>20</v>
      </c>
      <c r="C21" s="37">
        <f t="shared" si="2"/>
        <v>0</v>
      </c>
      <c r="D21" s="14"/>
      <c r="E21" s="89"/>
      <c r="F21" s="115"/>
      <c r="G21" s="86"/>
      <c r="H21" s="69"/>
      <c r="I21" s="58"/>
      <c r="J21" s="89"/>
      <c r="K21" s="86"/>
      <c r="L21" s="70"/>
      <c r="M21" s="71"/>
      <c r="N21" s="72"/>
      <c r="O21" s="142"/>
      <c r="P21" s="107"/>
      <c r="Q21" s="74"/>
      <c r="R21" s="88"/>
      <c r="S21" s="238"/>
      <c r="T21" s="76"/>
      <c r="U21" s="72"/>
      <c r="V21" s="131"/>
      <c r="W21" s="87"/>
      <c r="X21" s="260"/>
      <c r="Y21" s="88"/>
      <c r="Z21" s="222"/>
      <c r="AA21" s="238"/>
      <c r="AB21" s="280"/>
      <c r="AC21" s="290"/>
      <c r="AD21" s="130"/>
      <c r="AE21" s="57">
        <f t="shared" si="3"/>
        <v>0</v>
      </c>
      <c r="AG21" s="147"/>
    </row>
    <row r="22" spans="1:35" ht="18" customHeight="1" x14ac:dyDescent="0.3">
      <c r="A22" s="8">
        <v>21</v>
      </c>
      <c r="C22" s="37">
        <f t="shared" si="2"/>
        <v>0</v>
      </c>
      <c r="D22" s="14"/>
      <c r="E22" s="89"/>
      <c r="F22" s="115"/>
      <c r="G22" s="86"/>
      <c r="H22" s="69"/>
      <c r="I22" s="58"/>
      <c r="J22" s="89"/>
      <c r="K22" s="86"/>
      <c r="L22" s="70"/>
      <c r="M22" s="71"/>
      <c r="N22" s="72"/>
      <c r="O22" s="142"/>
      <c r="P22" s="107"/>
      <c r="Q22" s="74"/>
      <c r="R22" s="88"/>
      <c r="S22" s="238"/>
      <c r="T22" s="76"/>
      <c r="U22" s="72"/>
      <c r="V22" s="131"/>
      <c r="W22" s="87"/>
      <c r="X22" s="260"/>
      <c r="Y22" s="88"/>
      <c r="Z22" s="222"/>
      <c r="AA22" s="238"/>
      <c r="AB22" s="280"/>
      <c r="AC22" s="290"/>
      <c r="AD22" s="130"/>
      <c r="AE22" s="57">
        <f t="shared" si="3"/>
        <v>0</v>
      </c>
    </row>
    <row r="23" spans="1:35" ht="18" customHeight="1" x14ac:dyDescent="0.3">
      <c r="A23" s="8">
        <v>22</v>
      </c>
      <c r="C23" s="37">
        <f t="shared" si="2"/>
        <v>0</v>
      </c>
      <c r="D23" s="14"/>
      <c r="E23" s="89"/>
      <c r="F23" s="115"/>
      <c r="G23" s="86"/>
      <c r="H23" s="69"/>
      <c r="I23" s="58"/>
      <c r="J23" s="89"/>
      <c r="K23" s="86"/>
      <c r="L23" s="70"/>
      <c r="M23" s="71"/>
      <c r="N23" s="72"/>
      <c r="O23" s="142"/>
      <c r="P23" s="107"/>
      <c r="Q23" s="74"/>
      <c r="R23" s="88"/>
      <c r="S23" s="238"/>
      <c r="T23" s="76"/>
      <c r="U23" s="72"/>
      <c r="V23" s="131"/>
      <c r="W23" s="87"/>
      <c r="X23" s="260"/>
      <c r="Y23" s="88"/>
      <c r="Z23" s="222"/>
      <c r="AA23" s="238"/>
      <c r="AB23" s="280"/>
      <c r="AC23" s="290"/>
      <c r="AD23" s="130"/>
      <c r="AE23" s="57">
        <f t="shared" si="3"/>
        <v>0</v>
      </c>
    </row>
    <row r="24" spans="1:35" ht="18" customHeight="1" x14ac:dyDescent="0.3">
      <c r="A24" s="8">
        <v>23</v>
      </c>
      <c r="C24" s="37">
        <f t="shared" si="2"/>
        <v>0</v>
      </c>
      <c r="D24" s="14"/>
      <c r="E24" s="89"/>
      <c r="F24" s="115"/>
      <c r="G24" s="86"/>
      <c r="H24" s="69"/>
      <c r="I24" s="58"/>
      <c r="J24" s="89"/>
      <c r="K24" s="86"/>
      <c r="L24" s="70"/>
      <c r="M24" s="71"/>
      <c r="N24" s="72"/>
      <c r="O24" s="142"/>
      <c r="P24" s="107"/>
      <c r="Q24" s="74"/>
      <c r="R24" s="88"/>
      <c r="S24" s="238"/>
      <c r="T24" s="76"/>
      <c r="U24" s="72"/>
      <c r="V24" s="131"/>
      <c r="W24" s="87"/>
      <c r="X24" s="260"/>
      <c r="Y24" s="88"/>
      <c r="Z24" s="222"/>
      <c r="AA24" s="238"/>
      <c r="AB24" s="280"/>
      <c r="AC24" s="290"/>
      <c r="AD24" s="130"/>
      <c r="AE24" s="57">
        <f t="shared" si="3"/>
        <v>0</v>
      </c>
    </row>
    <row r="25" spans="1:35" ht="18" customHeight="1" x14ac:dyDescent="0.3">
      <c r="A25" s="8">
        <v>24</v>
      </c>
      <c r="C25" s="37">
        <f t="shared" si="2"/>
        <v>0</v>
      </c>
      <c r="D25" s="14"/>
      <c r="E25" s="89"/>
      <c r="F25" s="115"/>
      <c r="G25" s="86"/>
      <c r="H25" s="69"/>
      <c r="I25" s="58"/>
      <c r="J25" s="89"/>
      <c r="K25" s="86"/>
      <c r="L25" s="70"/>
      <c r="M25" s="71"/>
      <c r="N25" s="72"/>
      <c r="O25" s="142"/>
      <c r="P25" s="107"/>
      <c r="Q25" s="74"/>
      <c r="R25" s="88"/>
      <c r="S25" s="238"/>
      <c r="T25" s="76"/>
      <c r="U25" s="72"/>
      <c r="V25" s="131"/>
      <c r="W25" s="87"/>
      <c r="X25" s="260"/>
      <c r="Y25" s="88"/>
      <c r="Z25" s="222"/>
      <c r="AA25" s="238"/>
      <c r="AB25" s="280"/>
      <c r="AC25" s="290"/>
      <c r="AD25" s="130"/>
      <c r="AE25" s="57">
        <f t="shared" si="3"/>
        <v>0</v>
      </c>
    </row>
    <row r="26" spans="1:35" ht="18" customHeight="1" x14ac:dyDescent="0.3">
      <c r="A26" s="8">
        <v>25</v>
      </c>
      <c r="C26" s="37">
        <f t="shared" si="2"/>
        <v>0</v>
      </c>
      <c r="D26" s="14"/>
      <c r="E26" s="89"/>
      <c r="F26" s="115"/>
      <c r="G26" s="86"/>
      <c r="H26" s="69"/>
      <c r="I26" s="58"/>
      <c r="J26" s="89"/>
      <c r="K26" s="86"/>
      <c r="L26" s="70"/>
      <c r="M26" s="71"/>
      <c r="N26" s="72"/>
      <c r="O26" s="142"/>
      <c r="P26" s="107"/>
      <c r="Q26" s="74"/>
      <c r="R26" s="88"/>
      <c r="S26" s="238"/>
      <c r="T26" s="76"/>
      <c r="U26" s="72"/>
      <c r="V26" s="131"/>
      <c r="W26" s="87"/>
      <c r="X26" s="260"/>
      <c r="Y26" s="88"/>
      <c r="Z26" s="222"/>
      <c r="AA26" s="238"/>
      <c r="AB26" s="280"/>
      <c r="AC26" s="290"/>
      <c r="AD26" s="130"/>
      <c r="AE26" s="57">
        <f t="shared" si="3"/>
        <v>0</v>
      </c>
    </row>
    <row r="27" spans="1:35" ht="18" customHeight="1" x14ac:dyDescent="0.3">
      <c r="A27" s="8">
        <v>26</v>
      </c>
      <c r="C27" s="37">
        <f t="shared" si="2"/>
        <v>0</v>
      </c>
      <c r="D27" s="14"/>
      <c r="E27" s="89"/>
      <c r="F27" s="115"/>
      <c r="G27" s="86"/>
      <c r="H27" s="69"/>
      <c r="I27" s="58"/>
      <c r="J27" s="89"/>
      <c r="K27" s="86"/>
      <c r="L27" s="70"/>
      <c r="M27" s="71"/>
      <c r="N27" s="72"/>
      <c r="O27" s="142"/>
      <c r="P27" s="107"/>
      <c r="Q27" s="74"/>
      <c r="R27" s="88"/>
      <c r="S27" s="238"/>
      <c r="T27" s="76"/>
      <c r="U27" s="72"/>
      <c r="V27" s="131"/>
      <c r="W27" s="87"/>
      <c r="X27" s="260"/>
      <c r="Y27" s="88"/>
      <c r="Z27" s="222"/>
      <c r="AA27" s="238"/>
      <c r="AB27" s="280"/>
      <c r="AC27" s="290"/>
      <c r="AD27" s="130"/>
      <c r="AE27" s="57">
        <f t="shared" si="3"/>
        <v>0</v>
      </c>
    </row>
    <row r="28" spans="1:35" ht="18" customHeight="1" x14ac:dyDescent="0.3">
      <c r="A28" s="8">
        <v>27</v>
      </c>
      <c r="C28" s="37">
        <f t="shared" si="2"/>
        <v>0</v>
      </c>
      <c r="D28" s="14"/>
      <c r="E28" s="89"/>
      <c r="F28" s="115"/>
      <c r="G28" s="86"/>
      <c r="H28" s="69"/>
      <c r="I28" s="58"/>
      <c r="J28" s="89"/>
      <c r="K28" s="86"/>
      <c r="L28" s="70"/>
      <c r="M28" s="71"/>
      <c r="N28" s="72"/>
      <c r="O28" s="142"/>
      <c r="P28" s="107"/>
      <c r="Q28" s="74"/>
      <c r="R28" s="88"/>
      <c r="S28" s="238"/>
      <c r="T28" s="76"/>
      <c r="U28" s="72"/>
      <c r="V28" s="131"/>
      <c r="W28" s="87"/>
      <c r="X28" s="260"/>
      <c r="Y28" s="88"/>
      <c r="Z28" s="222"/>
      <c r="AA28" s="238"/>
      <c r="AB28" s="280"/>
      <c r="AC28" s="290"/>
      <c r="AD28" s="130"/>
      <c r="AE28" s="57">
        <f t="shared" si="3"/>
        <v>0</v>
      </c>
    </row>
    <row r="29" spans="1:35" ht="18" customHeight="1" x14ac:dyDescent="0.3">
      <c r="A29" s="8">
        <v>28</v>
      </c>
      <c r="B29" s="23"/>
      <c r="C29" s="37">
        <f t="shared" si="2"/>
        <v>0</v>
      </c>
      <c r="D29" s="14"/>
      <c r="E29" s="89"/>
      <c r="F29" s="115"/>
      <c r="G29" s="86"/>
      <c r="H29" s="69"/>
      <c r="I29" s="58"/>
      <c r="J29" s="89"/>
      <c r="K29" s="86"/>
      <c r="L29" s="70"/>
      <c r="M29" s="71"/>
      <c r="N29" s="72"/>
      <c r="O29" s="142"/>
      <c r="P29" s="107"/>
      <c r="Q29" s="74"/>
      <c r="R29" s="88"/>
      <c r="S29" s="238"/>
      <c r="T29" s="76"/>
      <c r="U29" s="72"/>
      <c r="V29" s="131"/>
      <c r="W29" s="87"/>
      <c r="X29" s="260"/>
      <c r="Y29" s="88"/>
      <c r="Z29" s="222"/>
      <c r="AA29" s="238"/>
      <c r="AB29" s="280"/>
      <c r="AC29" s="290"/>
      <c r="AD29" s="130"/>
      <c r="AE29" s="57">
        <f t="shared" si="3"/>
        <v>0</v>
      </c>
    </row>
    <row r="30" spans="1:35" ht="18" customHeight="1" x14ac:dyDescent="0.3">
      <c r="A30" s="8">
        <v>29</v>
      </c>
      <c r="C30" s="37">
        <f t="shared" si="2"/>
        <v>0</v>
      </c>
      <c r="D30" s="14"/>
      <c r="E30" s="89"/>
      <c r="F30" s="115"/>
      <c r="G30" s="86"/>
      <c r="H30" s="69"/>
      <c r="I30" s="58"/>
      <c r="J30" s="89"/>
      <c r="K30" s="86"/>
      <c r="L30" s="70"/>
      <c r="M30" s="71"/>
      <c r="N30" s="72"/>
      <c r="O30" s="142"/>
      <c r="P30" s="107"/>
      <c r="Q30" s="74"/>
      <c r="R30" s="88"/>
      <c r="S30" s="238"/>
      <c r="T30" s="76"/>
      <c r="U30" s="72"/>
      <c r="V30" s="131"/>
      <c r="W30" s="87"/>
      <c r="X30" s="260"/>
      <c r="Y30" s="88"/>
      <c r="Z30" s="222"/>
      <c r="AA30" s="238"/>
      <c r="AB30" s="280"/>
      <c r="AC30" s="290"/>
      <c r="AD30" s="130"/>
      <c r="AE30" s="57">
        <f t="shared" si="3"/>
        <v>0</v>
      </c>
      <c r="AI30" s="23" t="s">
        <v>11</v>
      </c>
    </row>
    <row r="31" spans="1:35" ht="18" customHeight="1" x14ac:dyDescent="0.3">
      <c r="A31" s="8">
        <v>30</v>
      </c>
      <c r="C31" s="37">
        <f t="shared" si="2"/>
        <v>0</v>
      </c>
      <c r="D31" s="14"/>
      <c r="E31" s="89"/>
      <c r="F31" s="115"/>
      <c r="G31" s="86"/>
      <c r="H31" s="69"/>
      <c r="I31" s="58"/>
      <c r="J31" s="89"/>
      <c r="K31" s="86"/>
      <c r="L31" s="70"/>
      <c r="M31" s="71"/>
      <c r="N31" s="72"/>
      <c r="O31" s="142"/>
      <c r="P31" s="107"/>
      <c r="Q31" s="74"/>
      <c r="R31" s="88"/>
      <c r="S31" s="238"/>
      <c r="T31" s="76"/>
      <c r="U31" s="72"/>
      <c r="V31" s="131"/>
      <c r="W31" s="87"/>
      <c r="X31" s="260"/>
      <c r="Y31" s="88"/>
      <c r="Z31" s="222"/>
      <c r="AA31" s="238"/>
      <c r="AB31" s="280"/>
      <c r="AC31" s="290"/>
      <c r="AD31" s="130"/>
      <c r="AE31" s="57">
        <f t="shared" si="3"/>
        <v>0</v>
      </c>
    </row>
    <row r="32" spans="1:35" ht="18" customHeight="1" x14ac:dyDescent="0.3">
      <c r="A32" s="8">
        <v>31</v>
      </c>
      <c r="C32" s="37">
        <f t="shared" ref="C32:C66" si="4">AE32</f>
        <v>0</v>
      </c>
      <c r="D32" s="14"/>
      <c r="E32" s="89"/>
      <c r="F32" s="115"/>
      <c r="G32" s="86"/>
      <c r="H32" s="69"/>
      <c r="I32" s="58"/>
      <c r="J32" s="89"/>
      <c r="K32" s="86"/>
      <c r="L32" s="70"/>
      <c r="M32" s="71"/>
      <c r="N32" s="72"/>
      <c r="O32" s="142"/>
      <c r="P32" s="107"/>
      <c r="Q32" s="74"/>
      <c r="R32" s="88"/>
      <c r="S32" s="238"/>
      <c r="T32" s="76"/>
      <c r="U32" s="72"/>
      <c r="V32" s="131"/>
      <c r="W32" s="87"/>
      <c r="X32" s="260"/>
      <c r="Y32" s="88"/>
      <c r="Z32" s="222"/>
      <c r="AA32" s="238"/>
      <c r="AB32" s="280"/>
      <c r="AC32" s="290"/>
      <c r="AD32" s="130"/>
      <c r="AE32" s="57">
        <f t="shared" ref="AE32:AE66" si="5">SUM(D32:AD32)</f>
        <v>0</v>
      </c>
    </row>
    <row r="33" spans="1:31" ht="18" customHeight="1" x14ac:dyDescent="0.3">
      <c r="A33" s="8">
        <v>32</v>
      </c>
      <c r="C33" s="37">
        <f t="shared" si="4"/>
        <v>0</v>
      </c>
      <c r="D33" s="14"/>
      <c r="E33" s="89"/>
      <c r="F33" s="115"/>
      <c r="G33" s="86"/>
      <c r="H33" s="69"/>
      <c r="I33" s="58"/>
      <c r="J33" s="89"/>
      <c r="K33" s="86"/>
      <c r="L33" s="70"/>
      <c r="M33" s="71"/>
      <c r="N33" s="72"/>
      <c r="O33" s="142"/>
      <c r="P33" s="107"/>
      <c r="Q33" s="74"/>
      <c r="R33" s="88"/>
      <c r="S33" s="238"/>
      <c r="T33" s="76"/>
      <c r="U33" s="72"/>
      <c r="V33" s="131"/>
      <c r="W33" s="87"/>
      <c r="X33" s="260"/>
      <c r="Y33" s="88"/>
      <c r="Z33" s="222"/>
      <c r="AA33" s="238"/>
      <c r="AB33" s="280"/>
      <c r="AC33" s="290"/>
      <c r="AD33" s="130"/>
      <c r="AE33" s="57">
        <f t="shared" si="5"/>
        <v>0</v>
      </c>
    </row>
    <row r="34" spans="1:31" ht="18" customHeight="1" x14ac:dyDescent="0.3">
      <c r="A34" s="8">
        <v>33</v>
      </c>
      <c r="C34" s="37">
        <f t="shared" si="4"/>
        <v>0</v>
      </c>
      <c r="D34" s="14"/>
      <c r="E34" s="89"/>
      <c r="F34" s="115"/>
      <c r="G34" s="86"/>
      <c r="H34" s="69"/>
      <c r="I34" s="58"/>
      <c r="J34" s="89"/>
      <c r="K34" s="86"/>
      <c r="L34" s="70"/>
      <c r="M34" s="71"/>
      <c r="N34" s="72"/>
      <c r="O34" s="142"/>
      <c r="P34" s="107"/>
      <c r="Q34" s="74"/>
      <c r="R34" s="88"/>
      <c r="S34" s="238"/>
      <c r="T34" s="76"/>
      <c r="U34" s="72"/>
      <c r="V34" s="131"/>
      <c r="W34" s="87"/>
      <c r="X34" s="260"/>
      <c r="Y34" s="88"/>
      <c r="Z34" s="222"/>
      <c r="AA34" s="238"/>
      <c r="AB34" s="280"/>
      <c r="AC34" s="290"/>
      <c r="AD34" s="130"/>
      <c r="AE34" s="57">
        <f t="shared" si="5"/>
        <v>0</v>
      </c>
    </row>
    <row r="35" spans="1:31" ht="18" customHeight="1" x14ac:dyDescent="0.3">
      <c r="A35" s="8">
        <v>34</v>
      </c>
      <c r="C35" s="37">
        <f t="shared" si="4"/>
        <v>0</v>
      </c>
      <c r="D35" s="14"/>
      <c r="E35" s="89"/>
      <c r="F35" s="115"/>
      <c r="G35" s="86"/>
      <c r="H35" s="69"/>
      <c r="I35" s="58"/>
      <c r="J35" s="89"/>
      <c r="K35" s="86"/>
      <c r="L35" s="70"/>
      <c r="M35" s="71"/>
      <c r="N35" s="72"/>
      <c r="O35" s="142"/>
      <c r="P35" s="107"/>
      <c r="Q35" s="74"/>
      <c r="R35" s="88"/>
      <c r="S35" s="238"/>
      <c r="T35" s="76"/>
      <c r="U35" s="72"/>
      <c r="V35" s="131"/>
      <c r="W35" s="87"/>
      <c r="X35" s="260"/>
      <c r="Y35" s="88"/>
      <c r="Z35" s="222"/>
      <c r="AA35" s="238"/>
      <c r="AB35" s="280"/>
      <c r="AC35" s="290"/>
      <c r="AD35" s="130"/>
      <c r="AE35" s="57">
        <f t="shared" si="5"/>
        <v>0</v>
      </c>
    </row>
    <row r="36" spans="1:31" ht="18" customHeight="1" x14ac:dyDescent="0.3">
      <c r="A36" s="8">
        <v>35</v>
      </c>
      <c r="C36" s="37">
        <f t="shared" si="4"/>
        <v>0</v>
      </c>
      <c r="D36" s="14"/>
      <c r="E36" s="89"/>
      <c r="F36" s="115"/>
      <c r="G36" s="86"/>
      <c r="H36" s="69"/>
      <c r="I36" s="58"/>
      <c r="J36" s="89"/>
      <c r="K36" s="86"/>
      <c r="L36" s="70"/>
      <c r="M36" s="71"/>
      <c r="N36" s="72"/>
      <c r="O36" s="142"/>
      <c r="P36" s="107"/>
      <c r="Q36" s="74"/>
      <c r="R36" s="88"/>
      <c r="S36" s="238"/>
      <c r="T36" s="76"/>
      <c r="U36" s="72"/>
      <c r="V36" s="131"/>
      <c r="W36" s="87"/>
      <c r="X36" s="260"/>
      <c r="Y36" s="88"/>
      <c r="Z36" s="222"/>
      <c r="AA36" s="238"/>
      <c r="AB36" s="280"/>
      <c r="AC36" s="290"/>
      <c r="AD36" s="130"/>
      <c r="AE36" s="57">
        <f t="shared" si="5"/>
        <v>0</v>
      </c>
    </row>
    <row r="37" spans="1:31" ht="18" customHeight="1" x14ac:dyDescent="0.3">
      <c r="A37" s="8">
        <v>36</v>
      </c>
      <c r="C37" s="37">
        <f t="shared" si="4"/>
        <v>0</v>
      </c>
      <c r="N37" s="33"/>
      <c r="O37" s="143"/>
      <c r="P37" s="55"/>
      <c r="Q37" s="12"/>
      <c r="R37" s="56"/>
      <c r="S37" s="239"/>
      <c r="T37" s="36"/>
      <c r="U37" s="33"/>
      <c r="V37" s="52"/>
      <c r="W37" s="77"/>
      <c r="X37" s="261"/>
      <c r="Y37" s="56"/>
      <c r="Z37" s="224"/>
      <c r="AA37" s="239"/>
      <c r="AB37" s="281"/>
      <c r="AC37" s="291"/>
      <c r="AD37" s="300"/>
      <c r="AE37" s="57">
        <f t="shared" si="5"/>
        <v>0</v>
      </c>
    </row>
    <row r="38" spans="1:31" ht="18" customHeight="1" x14ac:dyDescent="0.3">
      <c r="A38" s="8">
        <v>37</v>
      </c>
      <c r="C38" s="37">
        <f t="shared" si="4"/>
        <v>0</v>
      </c>
      <c r="D38" s="31"/>
      <c r="E38" s="32"/>
      <c r="I38" s="53"/>
      <c r="J38" s="32"/>
      <c r="N38" s="33"/>
      <c r="O38" s="143"/>
      <c r="P38" s="55"/>
      <c r="Q38" s="12"/>
      <c r="R38" s="56"/>
      <c r="S38" s="239"/>
      <c r="T38" s="36"/>
      <c r="U38" s="33"/>
      <c r="V38" s="52"/>
      <c r="W38" s="77"/>
      <c r="X38" s="261"/>
      <c r="Y38" s="56"/>
      <c r="Z38" s="224"/>
      <c r="AA38" s="239"/>
      <c r="AB38" s="281"/>
      <c r="AC38" s="291"/>
      <c r="AD38" s="300"/>
      <c r="AE38" s="57">
        <f t="shared" si="5"/>
        <v>0</v>
      </c>
    </row>
    <row r="39" spans="1:31" ht="18" customHeight="1" x14ac:dyDescent="0.3">
      <c r="A39" s="8">
        <v>38</v>
      </c>
      <c r="B39" s="103"/>
      <c r="C39" s="37">
        <f t="shared" si="4"/>
        <v>0</v>
      </c>
      <c r="D39" s="31"/>
      <c r="E39" s="32"/>
      <c r="I39" s="53"/>
      <c r="J39" s="32"/>
      <c r="N39" s="33"/>
      <c r="O39" s="143"/>
      <c r="P39" s="55"/>
      <c r="Q39" s="12"/>
      <c r="R39" s="56"/>
      <c r="S39" s="239"/>
      <c r="T39" s="36"/>
      <c r="U39" s="33"/>
      <c r="V39" s="52"/>
      <c r="W39" s="77"/>
      <c r="X39" s="261"/>
      <c r="Y39" s="56"/>
      <c r="Z39" s="224"/>
      <c r="AA39" s="239"/>
      <c r="AB39" s="281"/>
      <c r="AC39" s="291"/>
      <c r="AD39" s="300"/>
      <c r="AE39" s="57">
        <f t="shared" si="5"/>
        <v>0</v>
      </c>
    </row>
    <row r="40" spans="1:31" ht="18" customHeight="1" x14ac:dyDescent="0.3">
      <c r="A40" s="8">
        <v>39</v>
      </c>
      <c r="C40" s="37">
        <f t="shared" si="4"/>
        <v>0</v>
      </c>
      <c r="D40" s="31"/>
      <c r="E40" s="32"/>
      <c r="I40" s="53"/>
      <c r="J40" s="32"/>
      <c r="N40" s="33"/>
      <c r="O40" s="143"/>
      <c r="P40" s="55"/>
      <c r="Q40" s="12"/>
      <c r="R40" s="56"/>
      <c r="S40" s="239"/>
      <c r="T40" s="36"/>
      <c r="U40" s="33"/>
      <c r="V40" s="52"/>
      <c r="W40" s="77"/>
      <c r="X40" s="261"/>
      <c r="Y40" s="56"/>
      <c r="Z40" s="224"/>
      <c r="AA40" s="239"/>
      <c r="AB40" s="281"/>
      <c r="AC40" s="291"/>
      <c r="AD40" s="300"/>
      <c r="AE40" s="57">
        <f t="shared" si="5"/>
        <v>0</v>
      </c>
    </row>
    <row r="41" spans="1:31" ht="18" customHeight="1" x14ac:dyDescent="0.3">
      <c r="A41" s="8">
        <v>40</v>
      </c>
      <c r="C41" s="37">
        <f t="shared" si="4"/>
        <v>0</v>
      </c>
      <c r="D41" s="31"/>
      <c r="E41" s="32"/>
      <c r="I41" s="53"/>
      <c r="J41" s="32"/>
      <c r="N41" s="33"/>
      <c r="O41" s="143"/>
      <c r="P41" s="55"/>
      <c r="Q41" s="12"/>
      <c r="R41" s="56"/>
      <c r="S41" s="239"/>
      <c r="T41" s="36"/>
      <c r="U41" s="33"/>
      <c r="V41" s="52"/>
      <c r="W41" s="77"/>
      <c r="X41" s="261"/>
      <c r="Y41" s="56"/>
      <c r="Z41" s="224"/>
      <c r="AA41" s="239"/>
      <c r="AB41" s="281"/>
      <c r="AC41" s="291"/>
      <c r="AD41" s="300"/>
      <c r="AE41" s="57">
        <f t="shared" si="5"/>
        <v>0</v>
      </c>
    </row>
    <row r="42" spans="1:31" ht="18" customHeight="1" x14ac:dyDescent="0.3">
      <c r="A42" s="8">
        <v>41</v>
      </c>
      <c r="C42" s="37">
        <f t="shared" si="4"/>
        <v>0</v>
      </c>
      <c r="D42" s="31"/>
      <c r="E42" s="32"/>
      <c r="I42" s="53"/>
      <c r="J42" s="32"/>
      <c r="N42" s="33"/>
      <c r="O42" s="143"/>
      <c r="P42" s="55"/>
      <c r="Q42" s="12"/>
      <c r="R42" s="56"/>
      <c r="S42" s="239"/>
      <c r="T42" s="36"/>
      <c r="U42" s="33"/>
      <c r="V42" s="52"/>
      <c r="W42" s="77"/>
      <c r="X42" s="261"/>
      <c r="Y42" s="56"/>
      <c r="Z42" s="224"/>
      <c r="AA42" s="239"/>
      <c r="AB42" s="281"/>
      <c r="AC42" s="291"/>
      <c r="AD42" s="300"/>
      <c r="AE42" s="57">
        <f t="shared" si="5"/>
        <v>0</v>
      </c>
    </row>
    <row r="43" spans="1:31" ht="18" customHeight="1" x14ac:dyDescent="0.3">
      <c r="A43" s="8">
        <v>42</v>
      </c>
      <c r="C43" s="37">
        <f t="shared" si="4"/>
        <v>0</v>
      </c>
      <c r="D43" s="31"/>
      <c r="E43" s="32"/>
      <c r="I43" s="53"/>
      <c r="J43" s="32"/>
      <c r="N43" s="33"/>
      <c r="O43" s="143"/>
      <c r="P43" s="55"/>
      <c r="Q43" s="12"/>
      <c r="R43" s="56"/>
      <c r="S43" s="239"/>
      <c r="T43" s="36"/>
      <c r="U43" s="33"/>
      <c r="V43" s="52"/>
      <c r="W43" s="77"/>
      <c r="X43" s="261"/>
      <c r="Y43" s="56"/>
      <c r="Z43" s="224"/>
      <c r="AA43" s="239"/>
      <c r="AB43" s="281"/>
      <c r="AC43" s="291"/>
      <c r="AD43" s="300"/>
      <c r="AE43" s="57">
        <f t="shared" si="5"/>
        <v>0</v>
      </c>
    </row>
    <row r="44" spans="1:31" ht="18" customHeight="1" x14ac:dyDescent="0.3">
      <c r="A44" s="8">
        <v>43</v>
      </c>
      <c r="C44" s="37">
        <f t="shared" si="4"/>
        <v>0</v>
      </c>
      <c r="D44" s="31"/>
      <c r="E44" s="32"/>
      <c r="I44" s="53"/>
      <c r="J44" s="32"/>
      <c r="N44" s="33"/>
      <c r="O44" s="143"/>
      <c r="P44" s="55"/>
      <c r="Q44" s="12"/>
      <c r="R44" s="56"/>
      <c r="S44" s="239"/>
      <c r="T44" s="36"/>
      <c r="U44" s="33"/>
      <c r="V44" s="52"/>
      <c r="W44" s="77"/>
      <c r="X44" s="261"/>
      <c r="Y44" s="56"/>
      <c r="Z44" s="224"/>
      <c r="AA44" s="239"/>
      <c r="AB44" s="281"/>
      <c r="AC44" s="291"/>
      <c r="AD44" s="300"/>
      <c r="AE44" s="57">
        <f t="shared" si="5"/>
        <v>0</v>
      </c>
    </row>
    <row r="45" spans="1:31" ht="18" customHeight="1" x14ac:dyDescent="0.3">
      <c r="A45" s="8">
        <v>44</v>
      </c>
      <c r="C45" s="37">
        <f t="shared" si="4"/>
        <v>0</v>
      </c>
      <c r="D45" s="31"/>
      <c r="E45" s="32"/>
      <c r="I45" s="53"/>
      <c r="J45" s="32"/>
      <c r="N45" s="33"/>
      <c r="O45" s="143"/>
      <c r="P45" s="55"/>
      <c r="Q45" s="12"/>
      <c r="R45" s="56"/>
      <c r="S45" s="239"/>
      <c r="T45" s="36"/>
      <c r="U45" s="33"/>
      <c r="V45" s="52"/>
      <c r="W45" s="77"/>
      <c r="X45" s="261"/>
      <c r="Y45" s="56"/>
      <c r="Z45" s="224"/>
      <c r="AA45" s="239"/>
      <c r="AB45" s="281"/>
      <c r="AC45" s="291"/>
      <c r="AD45" s="300"/>
      <c r="AE45" s="57">
        <f t="shared" si="5"/>
        <v>0</v>
      </c>
    </row>
    <row r="46" spans="1:31" ht="18" customHeight="1" x14ac:dyDescent="0.3">
      <c r="A46" s="8">
        <v>45</v>
      </c>
      <c r="C46" s="37">
        <f t="shared" si="4"/>
        <v>0</v>
      </c>
      <c r="D46" s="31"/>
      <c r="E46" s="32"/>
      <c r="I46" s="53"/>
      <c r="J46" s="32"/>
      <c r="N46" s="33"/>
      <c r="O46" s="143"/>
      <c r="P46" s="55"/>
      <c r="Q46" s="12"/>
      <c r="R46" s="56"/>
      <c r="S46" s="239"/>
      <c r="T46" s="36"/>
      <c r="U46" s="33"/>
      <c r="V46" s="52"/>
      <c r="W46" s="77"/>
      <c r="X46" s="261"/>
      <c r="Y46" s="56"/>
      <c r="Z46" s="224"/>
      <c r="AA46" s="239"/>
      <c r="AB46" s="281"/>
      <c r="AC46" s="291"/>
      <c r="AD46" s="300"/>
      <c r="AE46" s="57">
        <f t="shared" si="5"/>
        <v>0</v>
      </c>
    </row>
    <row r="47" spans="1:31" ht="18" customHeight="1" x14ac:dyDescent="0.3">
      <c r="A47" s="8">
        <v>46</v>
      </c>
      <c r="C47" s="37">
        <f t="shared" si="4"/>
        <v>0</v>
      </c>
      <c r="D47" s="31"/>
      <c r="E47" s="32"/>
      <c r="I47" s="53"/>
      <c r="J47" s="32"/>
      <c r="N47" s="33"/>
      <c r="O47" s="143"/>
      <c r="P47" s="55"/>
      <c r="Q47" s="12"/>
      <c r="R47" s="56"/>
      <c r="S47" s="239"/>
      <c r="T47" s="36"/>
      <c r="U47" s="33"/>
      <c r="V47" s="52"/>
      <c r="W47" s="77"/>
      <c r="X47" s="261"/>
      <c r="Y47" s="56"/>
      <c r="Z47" s="224"/>
      <c r="AA47" s="239"/>
      <c r="AB47" s="281"/>
      <c r="AC47" s="291"/>
      <c r="AD47" s="300"/>
      <c r="AE47" s="57">
        <f t="shared" si="5"/>
        <v>0</v>
      </c>
    </row>
    <row r="48" spans="1:31" ht="18" customHeight="1" x14ac:dyDescent="0.3">
      <c r="A48" s="8">
        <v>47</v>
      </c>
      <c r="C48" s="37">
        <f t="shared" si="4"/>
        <v>0</v>
      </c>
      <c r="D48" s="31"/>
      <c r="E48" s="32"/>
      <c r="I48" s="53"/>
      <c r="J48" s="32"/>
      <c r="N48" s="33"/>
      <c r="O48" s="143"/>
      <c r="P48" s="55"/>
      <c r="Q48" s="12"/>
      <c r="R48" s="56"/>
      <c r="S48" s="239"/>
      <c r="T48" s="36"/>
      <c r="U48" s="33"/>
      <c r="V48" s="52"/>
      <c r="W48" s="77"/>
      <c r="X48" s="261"/>
      <c r="Y48" s="56"/>
      <c r="Z48" s="224"/>
      <c r="AA48" s="239"/>
      <c r="AB48" s="281"/>
      <c r="AC48" s="291"/>
      <c r="AD48" s="300"/>
      <c r="AE48" s="57">
        <f t="shared" si="5"/>
        <v>0</v>
      </c>
    </row>
    <row r="49" spans="1:31" ht="18" customHeight="1" x14ac:dyDescent="0.3">
      <c r="A49" s="8">
        <v>48</v>
      </c>
      <c r="C49" s="37">
        <f t="shared" si="4"/>
        <v>0</v>
      </c>
      <c r="D49" s="31"/>
      <c r="E49" s="32"/>
      <c r="I49" s="53"/>
      <c r="J49" s="32"/>
      <c r="N49" s="33"/>
      <c r="O49" s="143"/>
      <c r="P49" s="55"/>
      <c r="Q49" s="12"/>
      <c r="R49" s="56"/>
      <c r="S49" s="239"/>
      <c r="T49" s="36"/>
      <c r="U49" s="33"/>
      <c r="V49" s="52"/>
      <c r="W49" s="77"/>
      <c r="X49" s="261"/>
      <c r="Y49" s="56"/>
      <c r="Z49" s="224"/>
      <c r="AA49" s="239"/>
      <c r="AB49" s="281"/>
      <c r="AC49" s="291"/>
      <c r="AD49" s="300"/>
      <c r="AE49" s="57">
        <f t="shared" si="5"/>
        <v>0</v>
      </c>
    </row>
    <row r="50" spans="1:31" ht="18" customHeight="1" x14ac:dyDescent="0.3">
      <c r="A50" s="8">
        <v>49</v>
      </c>
      <c r="C50" s="37">
        <f t="shared" si="4"/>
        <v>0</v>
      </c>
      <c r="D50" s="31"/>
      <c r="E50" s="32"/>
      <c r="I50" s="53"/>
      <c r="J50" s="32"/>
      <c r="N50" s="33"/>
      <c r="O50" s="143"/>
      <c r="P50" s="55"/>
      <c r="Q50" s="12"/>
      <c r="R50" s="56"/>
      <c r="S50" s="239"/>
      <c r="T50" s="36"/>
      <c r="U50" s="33"/>
      <c r="V50" s="52"/>
      <c r="W50" s="77"/>
      <c r="X50" s="261"/>
      <c r="Y50" s="56"/>
      <c r="Z50" s="224"/>
      <c r="AA50" s="239"/>
      <c r="AB50" s="281"/>
      <c r="AC50" s="291"/>
      <c r="AD50" s="300"/>
      <c r="AE50" s="57">
        <f t="shared" si="5"/>
        <v>0</v>
      </c>
    </row>
    <row r="51" spans="1:31" ht="18" customHeight="1" x14ac:dyDescent="0.3">
      <c r="A51" s="8">
        <v>50</v>
      </c>
      <c r="C51" s="37">
        <f t="shared" si="4"/>
        <v>0</v>
      </c>
      <c r="D51" s="31"/>
      <c r="E51" s="32"/>
      <c r="I51" s="53"/>
      <c r="J51" s="32"/>
      <c r="N51" s="33"/>
      <c r="O51" s="143"/>
      <c r="P51" s="55"/>
      <c r="Q51" s="12"/>
      <c r="R51" s="56"/>
      <c r="S51" s="239"/>
      <c r="T51" s="36"/>
      <c r="U51" s="33"/>
      <c r="V51" s="52"/>
      <c r="W51" s="77"/>
      <c r="X51" s="261"/>
      <c r="Y51" s="56"/>
      <c r="Z51" s="224"/>
      <c r="AA51" s="239"/>
      <c r="AB51" s="281"/>
      <c r="AC51" s="291"/>
      <c r="AD51" s="300"/>
      <c r="AE51" s="57">
        <f t="shared" si="5"/>
        <v>0</v>
      </c>
    </row>
    <row r="52" spans="1:31" ht="18" customHeight="1" x14ac:dyDescent="0.3">
      <c r="A52" s="8">
        <v>51</v>
      </c>
      <c r="C52" s="37">
        <f t="shared" si="4"/>
        <v>0</v>
      </c>
      <c r="D52" s="31"/>
      <c r="E52" s="32"/>
      <c r="I52" s="53"/>
      <c r="J52" s="32"/>
      <c r="N52" s="33"/>
      <c r="O52" s="143"/>
      <c r="P52" s="55"/>
      <c r="Q52" s="12"/>
      <c r="R52" s="56"/>
      <c r="S52" s="239"/>
      <c r="T52" s="36"/>
      <c r="U52" s="33"/>
      <c r="V52" s="52"/>
      <c r="W52" s="77"/>
      <c r="X52" s="261"/>
      <c r="Y52" s="56"/>
      <c r="Z52" s="224"/>
      <c r="AA52" s="239"/>
      <c r="AB52" s="281"/>
      <c r="AC52" s="291"/>
      <c r="AD52" s="300"/>
      <c r="AE52" s="57">
        <f t="shared" si="5"/>
        <v>0</v>
      </c>
    </row>
    <row r="53" spans="1:31" ht="18" customHeight="1" x14ac:dyDescent="0.3">
      <c r="A53" s="8">
        <v>52</v>
      </c>
      <c r="C53" s="37">
        <f t="shared" si="4"/>
        <v>0</v>
      </c>
      <c r="D53" s="31"/>
      <c r="E53" s="32"/>
      <c r="I53" s="53"/>
      <c r="J53" s="32"/>
      <c r="N53" s="33"/>
      <c r="O53" s="143"/>
      <c r="P53" s="55"/>
      <c r="Q53" s="12"/>
      <c r="R53" s="56"/>
      <c r="S53" s="239"/>
      <c r="T53" s="36"/>
      <c r="U53" s="33"/>
      <c r="V53" s="52"/>
      <c r="W53" s="77"/>
      <c r="X53" s="261"/>
      <c r="Y53" s="56"/>
      <c r="Z53" s="224"/>
      <c r="AA53" s="239"/>
      <c r="AB53" s="281"/>
      <c r="AC53" s="291"/>
      <c r="AD53" s="300"/>
      <c r="AE53" s="57">
        <f t="shared" si="5"/>
        <v>0</v>
      </c>
    </row>
    <row r="54" spans="1:31" ht="18" customHeight="1" x14ac:dyDescent="0.3">
      <c r="A54" s="8">
        <v>53</v>
      </c>
      <c r="C54" s="37">
        <f t="shared" si="4"/>
        <v>0</v>
      </c>
      <c r="AE54" s="57">
        <f t="shared" si="5"/>
        <v>0</v>
      </c>
    </row>
    <row r="55" spans="1:31" ht="18" customHeight="1" x14ac:dyDescent="0.3">
      <c r="A55" s="8">
        <v>54</v>
      </c>
      <c r="C55" s="37">
        <f t="shared" si="4"/>
        <v>0</v>
      </c>
      <c r="AE55" s="57">
        <f t="shared" si="5"/>
        <v>0</v>
      </c>
    </row>
    <row r="56" spans="1:31" ht="18" customHeight="1" x14ac:dyDescent="0.3">
      <c r="A56" s="8">
        <v>55</v>
      </c>
      <c r="C56" s="37">
        <f t="shared" si="4"/>
        <v>0</v>
      </c>
      <c r="AE56" s="57">
        <f t="shared" si="5"/>
        <v>0</v>
      </c>
    </row>
    <row r="57" spans="1:31" ht="18" customHeight="1" x14ac:dyDescent="0.3">
      <c r="A57" s="8">
        <v>56</v>
      </c>
      <c r="C57" s="37">
        <f t="shared" si="4"/>
        <v>0</v>
      </c>
      <c r="AE57" s="57">
        <f t="shared" si="5"/>
        <v>0</v>
      </c>
    </row>
    <row r="58" spans="1:31" ht="18" customHeight="1" x14ac:dyDescent="0.3">
      <c r="A58" s="8">
        <v>57</v>
      </c>
      <c r="C58" s="37">
        <f t="shared" si="4"/>
        <v>0</v>
      </c>
      <c r="AE58" s="57">
        <f t="shared" si="5"/>
        <v>0</v>
      </c>
    </row>
    <row r="59" spans="1:31" ht="18" customHeight="1" x14ac:dyDescent="0.3">
      <c r="A59" s="8">
        <v>58</v>
      </c>
      <c r="C59" s="37">
        <f t="shared" si="4"/>
        <v>0</v>
      </c>
      <c r="AE59" s="57">
        <f t="shared" si="5"/>
        <v>0</v>
      </c>
    </row>
    <row r="60" spans="1:31" ht="18" customHeight="1" x14ac:dyDescent="0.3">
      <c r="A60" s="8">
        <v>59</v>
      </c>
      <c r="C60" s="37">
        <f t="shared" si="4"/>
        <v>0</v>
      </c>
      <c r="AE60" s="57">
        <f t="shared" si="5"/>
        <v>0</v>
      </c>
    </row>
    <row r="61" spans="1:31" ht="18" customHeight="1" x14ac:dyDescent="0.3">
      <c r="C61" s="37">
        <f t="shared" si="4"/>
        <v>0</v>
      </c>
      <c r="AE61" s="57">
        <f t="shared" si="5"/>
        <v>0</v>
      </c>
    </row>
    <row r="62" spans="1:31" ht="18" customHeight="1" x14ac:dyDescent="0.3">
      <c r="C62" s="37">
        <f t="shared" si="4"/>
        <v>0</v>
      </c>
      <c r="AE62" s="57">
        <f t="shared" si="5"/>
        <v>0</v>
      </c>
    </row>
    <row r="63" spans="1:31" ht="18" customHeight="1" x14ac:dyDescent="0.3">
      <c r="C63" s="37">
        <f t="shared" si="4"/>
        <v>0</v>
      </c>
      <c r="AE63" s="57">
        <f t="shared" si="5"/>
        <v>0</v>
      </c>
    </row>
    <row r="64" spans="1:31" ht="18" customHeight="1" x14ac:dyDescent="0.3">
      <c r="C64" s="37">
        <f t="shared" si="4"/>
        <v>0</v>
      </c>
      <c r="AE64" s="57">
        <f t="shared" si="5"/>
        <v>0</v>
      </c>
    </row>
    <row r="65" spans="3:31" ht="18" customHeight="1" x14ac:dyDescent="0.3">
      <c r="C65" s="37">
        <f t="shared" si="4"/>
        <v>0</v>
      </c>
      <c r="AE65" s="57">
        <f t="shared" si="5"/>
        <v>0</v>
      </c>
    </row>
    <row r="66" spans="3:31" ht="18" customHeight="1" x14ac:dyDescent="0.3">
      <c r="C66" s="37">
        <f t="shared" si="4"/>
        <v>0</v>
      </c>
      <c r="AE66" s="57">
        <f t="shared" si="5"/>
        <v>0</v>
      </c>
    </row>
    <row r="67" spans="3:31" ht="18" customHeight="1" x14ac:dyDescent="0.3">
      <c r="C67" s="37">
        <f t="shared" ref="C67:C100" si="6">AE67</f>
        <v>0</v>
      </c>
      <c r="AE67" s="57">
        <f t="shared" ref="AE67:AE102" si="7">SUM(D67:AD67)</f>
        <v>0</v>
      </c>
    </row>
    <row r="68" spans="3:31" ht="18" customHeight="1" x14ac:dyDescent="0.3">
      <c r="C68" s="37">
        <f t="shared" si="6"/>
        <v>0</v>
      </c>
      <c r="AE68" s="57">
        <f t="shared" si="7"/>
        <v>0</v>
      </c>
    </row>
    <row r="69" spans="3:31" ht="18" customHeight="1" x14ac:dyDescent="0.3">
      <c r="C69" s="37">
        <f t="shared" si="6"/>
        <v>0</v>
      </c>
      <c r="AE69" s="57">
        <f t="shared" si="7"/>
        <v>0</v>
      </c>
    </row>
    <row r="70" spans="3:31" ht="18" customHeight="1" x14ac:dyDescent="0.3">
      <c r="C70" s="37">
        <f t="shared" si="6"/>
        <v>0</v>
      </c>
      <c r="AE70" s="57">
        <f t="shared" si="7"/>
        <v>0</v>
      </c>
    </row>
    <row r="71" spans="3:31" ht="18" customHeight="1" x14ac:dyDescent="0.3">
      <c r="C71" s="37">
        <f t="shared" si="6"/>
        <v>0</v>
      </c>
      <c r="AE71" s="57">
        <f t="shared" si="7"/>
        <v>0</v>
      </c>
    </row>
    <row r="72" spans="3:31" ht="18" customHeight="1" x14ac:dyDescent="0.3">
      <c r="C72" s="37">
        <f t="shared" si="6"/>
        <v>0</v>
      </c>
      <c r="AE72" s="57">
        <f t="shared" si="7"/>
        <v>0</v>
      </c>
    </row>
    <row r="73" spans="3:31" ht="18" customHeight="1" x14ac:dyDescent="0.3">
      <c r="C73" s="37">
        <f t="shared" si="6"/>
        <v>0</v>
      </c>
      <c r="AE73" s="57">
        <f t="shared" si="7"/>
        <v>0</v>
      </c>
    </row>
    <row r="74" spans="3:31" ht="18" customHeight="1" x14ac:dyDescent="0.3">
      <c r="C74" s="37">
        <f t="shared" si="6"/>
        <v>0</v>
      </c>
      <c r="AE74" s="57">
        <f t="shared" si="7"/>
        <v>0</v>
      </c>
    </row>
    <row r="75" spans="3:31" ht="18" customHeight="1" x14ac:dyDescent="0.3">
      <c r="C75" s="37">
        <f t="shared" si="6"/>
        <v>0</v>
      </c>
      <c r="AE75" s="57">
        <f t="shared" si="7"/>
        <v>0</v>
      </c>
    </row>
    <row r="76" spans="3:31" ht="18" customHeight="1" x14ac:dyDescent="0.3">
      <c r="C76" s="37">
        <f t="shared" si="6"/>
        <v>0</v>
      </c>
      <c r="AE76" s="57">
        <f t="shared" si="7"/>
        <v>0</v>
      </c>
    </row>
    <row r="77" spans="3:31" ht="18" customHeight="1" x14ac:dyDescent="0.3">
      <c r="C77" s="37">
        <f t="shared" si="6"/>
        <v>0</v>
      </c>
      <c r="AE77" s="57">
        <f t="shared" si="7"/>
        <v>0</v>
      </c>
    </row>
    <row r="78" spans="3:31" ht="18" customHeight="1" x14ac:dyDescent="0.3">
      <c r="C78" s="37">
        <f t="shared" si="6"/>
        <v>0</v>
      </c>
      <c r="AE78" s="57">
        <f t="shared" si="7"/>
        <v>0</v>
      </c>
    </row>
    <row r="79" spans="3:31" ht="18" customHeight="1" x14ac:dyDescent="0.3">
      <c r="C79" s="37">
        <f t="shared" si="6"/>
        <v>0</v>
      </c>
      <c r="AE79" s="57">
        <f t="shared" si="7"/>
        <v>0</v>
      </c>
    </row>
    <row r="80" spans="3:31" ht="18" customHeight="1" x14ac:dyDescent="0.3">
      <c r="C80" s="37">
        <f t="shared" si="6"/>
        <v>0</v>
      </c>
      <c r="AE80" s="57">
        <f t="shared" si="7"/>
        <v>0</v>
      </c>
    </row>
    <row r="81" spans="3:31" ht="18" customHeight="1" x14ac:dyDescent="0.3">
      <c r="C81" s="37">
        <f t="shared" si="6"/>
        <v>0</v>
      </c>
      <c r="AE81" s="57">
        <f t="shared" si="7"/>
        <v>0</v>
      </c>
    </row>
    <row r="82" spans="3:31" ht="18" customHeight="1" x14ac:dyDescent="0.3">
      <c r="C82" s="37">
        <f t="shared" si="6"/>
        <v>0</v>
      </c>
      <c r="AE82" s="57">
        <f t="shared" si="7"/>
        <v>0</v>
      </c>
    </row>
    <row r="83" spans="3:31" ht="18" customHeight="1" x14ac:dyDescent="0.3">
      <c r="C83" s="37">
        <f t="shared" si="6"/>
        <v>0</v>
      </c>
      <c r="AE83" s="57">
        <f t="shared" si="7"/>
        <v>0</v>
      </c>
    </row>
    <row r="84" spans="3:31" ht="18" customHeight="1" x14ac:dyDescent="0.3">
      <c r="C84" s="37">
        <f t="shared" si="6"/>
        <v>0</v>
      </c>
      <c r="AE84" s="57">
        <f t="shared" si="7"/>
        <v>0</v>
      </c>
    </row>
    <row r="85" spans="3:31" ht="18" customHeight="1" x14ac:dyDescent="0.3">
      <c r="C85" s="37">
        <f t="shared" si="6"/>
        <v>0</v>
      </c>
      <c r="AE85" s="57">
        <f t="shared" si="7"/>
        <v>0</v>
      </c>
    </row>
    <row r="86" spans="3:31" ht="18" customHeight="1" x14ac:dyDescent="0.3">
      <c r="C86" s="37">
        <f t="shared" si="6"/>
        <v>0</v>
      </c>
      <c r="AE86" s="57">
        <f t="shared" si="7"/>
        <v>0</v>
      </c>
    </row>
    <row r="87" spans="3:31" ht="18" customHeight="1" x14ac:dyDescent="0.3">
      <c r="C87" s="37">
        <f t="shared" si="6"/>
        <v>0</v>
      </c>
      <c r="AE87" s="57">
        <f t="shared" si="7"/>
        <v>0</v>
      </c>
    </row>
    <row r="88" spans="3:31" ht="18" customHeight="1" x14ac:dyDescent="0.3">
      <c r="C88" s="37">
        <f t="shared" si="6"/>
        <v>0</v>
      </c>
      <c r="AE88" s="57">
        <f t="shared" si="7"/>
        <v>0</v>
      </c>
    </row>
    <row r="89" spans="3:31" ht="18" customHeight="1" x14ac:dyDescent="0.3">
      <c r="C89" s="37">
        <f t="shared" si="6"/>
        <v>0</v>
      </c>
      <c r="AE89" s="57">
        <f t="shared" si="7"/>
        <v>0</v>
      </c>
    </row>
    <row r="90" spans="3:31" ht="18" customHeight="1" x14ac:dyDescent="0.3">
      <c r="C90" s="37">
        <f t="shared" si="6"/>
        <v>0</v>
      </c>
      <c r="AE90" s="57">
        <f t="shared" si="7"/>
        <v>0</v>
      </c>
    </row>
    <row r="91" spans="3:31" ht="18" customHeight="1" x14ac:dyDescent="0.3">
      <c r="C91" s="37">
        <f t="shared" si="6"/>
        <v>0</v>
      </c>
      <c r="AE91" s="57">
        <f t="shared" si="7"/>
        <v>0</v>
      </c>
    </row>
    <row r="92" spans="3:31" ht="18" customHeight="1" x14ac:dyDescent="0.3">
      <c r="C92" s="37">
        <f t="shared" si="6"/>
        <v>0</v>
      </c>
      <c r="AE92" s="57">
        <f t="shared" si="7"/>
        <v>0</v>
      </c>
    </row>
    <row r="93" spans="3:31" ht="18" customHeight="1" x14ac:dyDescent="0.3">
      <c r="C93" s="37">
        <f t="shared" si="6"/>
        <v>0</v>
      </c>
      <c r="AE93" s="57">
        <f t="shared" si="7"/>
        <v>0</v>
      </c>
    </row>
    <row r="94" spans="3:31" ht="18" customHeight="1" x14ac:dyDescent="0.3">
      <c r="C94" s="37">
        <f t="shared" si="6"/>
        <v>0</v>
      </c>
      <c r="AE94" s="57">
        <f t="shared" si="7"/>
        <v>0</v>
      </c>
    </row>
    <row r="95" spans="3:31" ht="18" customHeight="1" x14ac:dyDescent="0.3">
      <c r="C95" s="37">
        <f t="shared" si="6"/>
        <v>0</v>
      </c>
      <c r="AE95" s="57">
        <f t="shared" si="7"/>
        <v>0</v>
      </c>
    </row>
    <row r="96" spans="3:31" ht="18" customHeight="1" x14ac:dyDescent="0.3">
      <c r="C96" s="37">
        <f t="shared" si="6"/>
        <v>0</v>
      </c>
      <c r="AE96" s="57">
        <f t="shared" si="7"/>
        <v>0</v>
      </c>
    </row>
    <row r="97" spans="3:31" ht="18" customHeight="1" x14ac:dyDescent="0.3">
      <c r="C97" s="37">
        <f t="shared" si="6"/>
        <v>0</v>
      </c>
      <c r="AE97" s="57">
        <f t="shared" si="7"/>
        <v>0</v>
      </c>
    </row>
    <row r="98" spans="3:31" ht="18" customHeight="1" x14ac:dyDescent="0.3">
      <c r="C98" s="37">
        <f t="shared" si="6"/>
        <v>0</v>
      </c>
      <c r="AE98" s="57">
        <f t="shared" si="7"/>
        <v>0</v>
      </c>
    </row>
    <row r="99" spans="3:31" ht="18" customHeight="1" x14ac:dyDescent="0.3">
      <c r="C99" s="37">
        <f t="shared" si="6"/>
        <v>0</v>
      </c>
      <c r="AE99" s="57">
        <f t="shared" si="7"/>
        <v>0</v>
      </c>
    </row>
    <row r="100" spans="3:31" ht="18" customHeight="1" x14ac:dyDescent="0.3">
      <c r="C100" s="37">
        <f t="shared" si="6"/>
        <v>0</v>
      </c>
      <c r="AE100" s="57">
        <f t="shared" si="7"/>
        <v>0</v>
      </c>
    </row>
    <row r="101" spans="3:31" x14ac:dyDescent="0.3">
      <c r="AE101" s="57">
        <f t="shared" si="7"/>
        <v>0</v>
      </c>
    </row>
    <row r="102" spans="3:31" x14ac:dyDescent="0.3">
      <c r="AE102" s="57">
        <f t="shared" si="7"/>
        <v>0</v>
      </c>
    </row>
  </sheetData>
  <sortState xmlns:xlrd2="http://schemas.microsoft.com/office/spreadsheetml/2017/richdata2" ref="B2:AE7">
    <sortCondition descending="1" ref="AE2:AE7"/>
  </sortState>
  <pageMargins left="0.7" right="0.7" top="0.75" bottom="0.75" header="0.3" footer="0.3"/>
  <pageSetup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J100"/>
  <sheetViews>
    <sheetView view="pageBreakPreview" zoomScale="80" zoomScaleNormal="90" zoomScaleSheetLayoutView="80" workbookViewId="0"/>
  </sheetViews>
  <sheetFormatPr defaultColWidth="9.109375" defaultRowHeight="15.6" x14ac:dyDescent="0.3"/>
  <cols>
    <col min="1" max="1" width="4.6640625" style="23" customWidth="1"/>
    <col min="2" max="2" width="23.33203125" style="8" customWidth="1"/>
    <col min="3" max="3" width="12.88671875" style="119" customWidth="1"/>
    <col min="4" max="4" width="13.5546875" style="93" customWidth="1"/>
    <col min="5" max="5" width="12.6640625" style="139" customWidth="1"/>
    <col min="6" max="6" width="12.6640625" style="59" customWidth="1"/>
    <col min="7" max="7" width="12.6640625" style="54" customWidth="1"/>
    <col min="8" max="8" width="12.6640625" style="30" customWidth="1"/>
    <col min="9" max="9" width="12.6640625" style="59" hidden="1" customWidth="1"/>
    <col min="10" max="10" width="12.6640625" style="139" hidden="1" customWidth="1"/>
    <col min="11" max="11" width="12.6640625" style="29" hidden="1" customWidth="1"/>
    <col min="12" max="12" width="12.6640625" style="31" hidden="1" customWidth="1"/>
    <col min="13" max="13" width="12.6640625" style="55" hidden="1" customWidth="1"/>
    <col min="14" max="14" width="12.6640625" style="143" hidden="1" customWidth="1"/>
    <col min="15" max="15" width="12.6640625" style="10" hidden="1" customWidth="1"/>
    <col min="16" max="16" width="12.6640625" style="56" hidden="1" customWidth="1"/>
    <col min="17" max="17" width="12.6640625" style="66" hidden="1" customWidth="1"/>
    <col min="18" max="18" width="12.6640625" style="31" hidden="1" customWidth="1"/>
    <col min="19" max="19" width="12.6640625" style="104" hidden="1" customWidth="1"/>
    <col min="20" max="20" width="12.6640625" style="36" hidden="1" customWidth="1"/>
    <col min="21" max="21" width="12.6640625" style="33" hidden="1" customWidth="1"/>
    <col min="22" max="22" width="12.6640625" style="52" hidden="1" customWidth="1"/>
    <col min="23" max="23" width="12.6640625" style="77" hidden="1" customWidth="1"/>
    <col min="24" max="24" width="12.6640625" style="261" hidden="1" customWidth="1"/>
    <col min="25" max="25" width="12.6640625" style="56" hidden="1" customWidth="1"/>
    <col min="26" max="26" width="12.6640625" style="224" hidden="1" customWidth="1"/>
    <col min="27" max="27" width="12.6640625" style="239" hidden="1" customWidth="1"/>
    <col min="28" max="28" width="12.6640625" style="281" hidden="1" customWidth="1"/>
    <col min="29" max="29" width="12.6640625" style="291" hidden="1" customWidth="1"/>
    <col min="30" max="30" width="12.6640625" style="300" hidden="1" customWidth="1"/>
    <col min="31" max="31" width="13.88671875" style="68" customWidth="1"/>
    <col min="32" max="32" width="11" style="23" customWidth="1"/>
    <col min="33" max="33" width="14.33203125" style="23" customWidth="1"/>
    <col min="34" max="34" width="5.6640625" style="23" customWidth="1"/>
    <col min="35" max="35" width="11.6640625" style="23" customWidth="1"/>
    <col min="36" max="36" width="10.33203125" style="23" customWidth="1"/>
    <col min="37" max="16384" width="9.109375" style="23"/>
  </cols>
  <sheetData>
    <row r="1" spans="1:36" ht="90" customHeight="1" x14ac:dyDescent="0.3">
      <c r="B1" s="38" t="s">
        <v>24</v>
      </c>
      <c r="C1" s="187" t="s">
        <v>10</v>
      </c>
      <c r="D1" s="163" t="s">
        <v>36</v>
      </c>
      <c r="E1" s="353" t="s">
        <v>65</v>
      </c>
      <c r="F1" s="360" t="s">
        <v>66</v>
      </c>
      <c r="G1" s="367" t="s">
        <v>71</v>
      </c>
      <c r="H1" s="45" t="s">
        <v>77</v>
      </c>
      <c r="I1" s="344" t="s">
        <v>83</v>
      </c>
      <c r="J1" s="135" t="s">
        <v>45</v>
      </c>
      <c r="K1" s="154" t="s">
        <v>46</v>
      </c>
      <c r="L1" s="155" t="s">
        <v>47</v>
      </c>
      <c r="M1" s="158" t="s">
        <v>48</v>
      </c>
      <c r="N1" s="141" t="s">
        <v>49</v>
      </c>
      <c r="O1" s="43" t="s">
        <v>50</v>
      </c>
      <c r="P1" s="159" t="s">
        <v>51</v>
      </c>
      <c r="Q1" s="162" t="s">
        <v>52</v>
      </c>
      <c r="R1" s="155" t="s">
        <v>5</v>
      </c>
      <c r="S1" s="172" t="s">
        <v>53</v>
      </c>
      <c r="T1" s="171" t="s">
        <v>54</v>
      </c>
      <c r="U1" s="157" t="s">
        <v>55</v>
      </c>
      <c r="V1" s="153" t="s">
        <v>56</v>
      </c>
      <c r="W1" s="164" t="s">
        <v>57</v>
      </c>
      <c r="X1" s="259" t="s">
        <v>61</v>
      </c>
      <c r="Y1" s="159" t="s">
        <v>7</v>
      </c>
      <c r="Z1" s="270" t="s">
        <v>58</v>
      </c>
      <c r="AA1" s="237" t="s">
        <v>62</v>
      </c>
      <c r="AB1" s="279" t="s">
        <v>63</v>
      </c>
      <c r="AC1" s="289" t="s">
        <v>59</v>
      </c>
      <c r="AD1" s="299" t="s">
        <v>60</v>
      </c>
      <c r="AE1" s="188" t="s">
        <v>10</v>
      </c>
      <c r="AF1" s="182"/>
    </row>
    <row r="2" spans="1:36" ht="18" customHeight="1" x14ac:dyDescent="0.3">
      <c r="A2" s="8">
        <v>1</v>
      </c>
      <c r="B2" s="351" t="s">
        <v>108</v>
      </c>
      <c r="C2" s="37">
        <f>AE2</f>
        <v>3966.33</v>
      </c>
      <c r="D2" s="14"/>
      <c r="E2" s="89">
        <v>2412.5100000000002</v>
      </c>
      <c r="F2" s="58">
        <v>1553.82</v>
      </c>
      <c r="G2" s="86"/>
      <c r="H2" s="69"/>
      <c r="I2" s="58"/>
      <c r="J2" s="89"/>
      <c r="K2" s="18"/>
      <c r="L2" s="70"/>
      <c r="M2" s="107"/>
      <c r="N2" s="142"/>
      <c r="O2" s="123"/>
      <c r="P2" s="88"/>
      <c r="Q2" s="124"/>
      <c r="R2" s="70"/>
      <c r="S2" s="108"/>
      <c r="T2" s="76"/>
      <c r="U2" s="72"/>
      <c r="V2" s="131"/>
      <c r="W2" s="87"/>
      <c r="X2" s="260"/>
      <c r="Y2" s="88"/>
      <c r="Z2" s="222"/>
      <c r="AA2" s="238"/>
      <c r="AB2" s="280"/>
      <c r="AC2" s="290"/>
      <c r="AD2" s="130"/>
      <c r="AE2" s="22">
        <f>SUM(D2:AD2)</f>
        <v>3966.33</v>
      </c>
    </row>
    <row r="3" spans="1:36" ht="18" customHeight="1" x14ac:dyDescent="0.3">
      <c r="A3" s="8">
        <v>2</v>
      </c>
      <c r="B3" s="351" t="s">
        <v>153</v>
      </c>
      <c r="C3" s="37">
        <f>AE3</f>
        <v>3952.2299999999996</v>
      </c>
      <c r="D3" s="14"/>
      <c r="E3" s="89">
        <v>1580.61</v>
      </c>
      <c r="F3" s="58">
        <v>2371.62</v>
      </c>
      <c r="G3" s="86"/>
      <c r="H3" s="69"/>
      <c r="I3" s="58"/>
      <c r="J3" s="89"/>
      <c r="K3" s="18"/>
      <c r="L3" s="70"/>
      <c r="M3" s="107"/>
      <c r="N3" s="142"/>
      <c r="O3" s="123"/>
      <c r="P3" s="88"/>
      <c r="Q3" s="124"/>
      <c r="R3" s="70"/>
      <c r="S3" s="108"/>
      <c r="T3" s="76"/>
      <c r="U3" s="72"/>
      <c r="V3" s="131"/>
      <c r="W3" s="87"/>
      <c r="X3" s="260"/>
      <c r="Y3" s="88"/>
      <c r="Z3" s="222"/>
      <c r="AA3" s="238"/>
      <c r="AB3" s="280"/>
      <c r="AC3" s="290"/>
      <c r="AD3" s="130"/>
      <c r="AE3" s="22">
        <f>SUM(D3:AD3)</f>
        <v>3952.2299999999996</v>
      </c>
    </row>
    <row r="4" spans="1:36" ht="18" customHeight="1" x14ac:dyDescent="0.3">
      <c r="A4" s="8">
        <v>3</v>
      </c>
      <c r="B4" s="8" t="s">
        <v>100</v>
      </c>
      <c r="C4" s="37">
        <f>AE4</f>
        <v>2624.96</v>
      </c>
      <c r="D4" s="14">
        <v>853.06</v>
      </c>
      <c r="E4" s="89"/>
      <c r="F4" s="58"/>
      <c r="G4" s="86">
        <v>1771.9</v>
      </c>
      <c r="H4" s="69"/>
      <c r="I4" s="58"/>
      <c r="J4" s="89"/>
      <c r="K4" s="18"/>
      <c r="L4" s="70"/>
      <c r="M4" s="107"/>
      <c r="N4" s="142"/>
      <c r="O4" s="123"/>
      <c r="P4" s="88"/>
      <c r="Q4" s="124"/>
      <c r="R4" s="70"/>
      <c r="S4" s="108"/>
      <c r="T4" s="76"/>
      <c r="U4" s="72"/>
      <c r="V4" s="131"/>
      <c r="W4" s="87"/>
      <c r="X4" s="260"/>
      <c r="Y4" s="88"/>
      <c r="Z4" s="222"/>
      <c r="AA4" s="238"/>
      <c r="AB4" s="280"/>
      <c r="AC4" s="290"/>
      <c r="AD4" s="130"/>
      <c r="AE4" s="22">
        <f>SUM(D4:AD4)</f>
        <v>2624.96</v>
      </c>
      <c r="AH4"/>
      <c r="AI4"/>
      <c r="AJ4" s="152"/>
    </row>
    <row r="5" spans="1:36" ht="18" customHeight="1" x14ac:dyDescent="0.3">
      <c r="A5" s="8">
        <v>4</v>
      </c>
      <c r="B5" s="8" t="s">
        <v>99</v>
      </c>
      <c r="C5" s="37">
        <f>AE5</f>
        <v>2401.6999999999998</v>
      </c>
      <c r="D5" s="14">
        <v>1240.8</v>
      </c>
      <c r="E5" s="89"/>
      <c r="F5" s="58"/>
      <c r="G5" s="86">
        <v>1160.9000000000001</v>
      </c>
      <c r="H5" s="69"/>
      <c r="I5" s="58"/>
      <c r="J5" s="89"/>
      <c r="K5" s="18"/>
      <c r="L5" s="70"/>
      <c r="M5" s="107"/>
      <c r="N5" s="142"/>
      <c r="O5" s="123"/>
      <c r="P5" s="88"/>
      <c r="Q5" s="124"/>
      <c r="R5" s="70"/>
      <c r="S5" s="108"/>
      <c r="T5" s="76"/>
      <c r="U5" s="72"/>
      <c r="V5" s="131"/>
      <c r="W5" s="87"/>
      <c r="X5" s="260"/>
      <c r="Y5" s="88"/>
      <c r="Z5" s="222"/>
      <c r="AA5" s="238"/>
      <c r="AB5" s="280"/>
      <c r="AC5" s="290"/>
      <c r="AD5" s="130"/>
      <c r="AE5" s="22">
        <f>SUM(D5:AD5)</f>
        <v>2401.6999999999998</v>
      </c>
      <c r="AH5" s="148"/>
      <c r="AJ5" s="151"/>
    </row>
    <row r="6" spans="1:36" ht="18" customHeight="1" x14ac:dyDescent="0.3">
      <c r="A6" s="8">
        <v>5</v>
      </c>
      <c r="B6" s="8" t="s">
        <v>109</v>
      </c>
      <c r="C6" s="37">
        <f>AE6</f>
        <v>1996.56</v>
      </c>
      <c r="D6" s="14"/>
      <c r="E6" s="89">
        <v>1996.56</v>
      </c>
      <c r="F6" s="58"/>
      <c r="G6" s="86"/>
      <c r="H6" s="69"/>
      <c r="I6" s="58"/>
      <c r="J6" s="89"/>
      <c r="K6" s="18"/>
      <c r="L6" s="70"/>
      <c r="M6" s="107"/>
      <c r="N6" s="142"/>
      <c r="O6" s="123"/>
      <c r="P6" s="88"/>
      <c r="Q6" s="124"/>
      <c r="R6" s="70"/>
      <c r="S6" s="108"/>
      <c r="T6" s="76"/>
      <c r="U6" s="72"/>
      <c r="V6" s="131"/>
      <c r="W6" s="87"/>
      <c r="X6" s="260"/>
      <c r="Y6" s="88"/>
      <c r="Z6" s="222"/>
      <c r="AA6" s="238"/>
      <c r="AB6" s="280"/>
      <c r="AC6" s="290"/>
      <c r="AD6" s="130"/>
      <c r="AE6" s="22">
        <f>SUM(D6:AD6)</f>
        <v>1996.56</v>
      </c>
      <c r="AJ6" s="151"/>
    </row>
    <row r="7" spans="1:36" ht="18" customHeight="1" x14ac:dyDescent="0.3">
      <c r="A7" s="8">
        <v>6</v>
      </c>
      <c r="B7" s="8" t="s">
        <v>154</v>
      </c>
      <c r="C7" s="37">
        <f>AE7</f>
        <v>1962.72</v>
      </c>
      <c r="D7" s="14"/>
      <c r="E7" s="89"/>
      <c r="F7" s="58">
        <v>1962.72</v>
      </c>
      <c r="G7" s="86"/>
      <c r="H7" s="69"/>
      <c r="I7" s="58"/>
      <c r="J7" s="89"/>
      <c r="K7" s="18"/>
      <c r="L7" s="70"/>
      <c r="M7" s="107"/>
      <c r="N7" s="142"/>
      <c r="O7" s="123"/>
      <c r="P7" s="88"/>
      <c r="Q7" s="124"/>
      <c r="R7" s="70"/>
      <c r="S7" s="108"/>
      <c r="T7" s="76"/>
      <c r="U7" s="72"/>
      <c r="V7" s="131"/>
      <c r="W7" s="87"/>
      <c r="X7" s="260"/>
      <c r="Y7" s="88"/>
      <c r="Z7" s="222"/>
      <c r="AA7" s="238"/>
      <c r="AB7" s="280"/>
      <c r="AC7" s="290"/>
      <c r="AD7" s="130"/>
      <c r="AE7" s="22">
        <f>SUM(D7:AD7)</f>
        <v>1962.72</v>
      </c>
      <c r="AF7" s="210"/>
      <c r="AG7" s="194"/>
      <c r="AH7" s="204"/>
      <c r="AI7" s="190"/>
      <c r="AJ7" s="151"/>
    </row>
    <row r="8" spans="1:36" ht="18" customHeight="1" x14ac:dyDescent="0.3">
      <c r="A8" s="8">
        <v>7</v>
      </c>
      <c r="B8" s="8" t="s">
        <v>106</v>
      </c>
      <c r="C8" s="37">
        <f>AE8</f>
        <v>1703.75</v>
      </c>
      <c r="D8" s="14"/>
      <c r="E8" s="89"/>
      <c r="F8" s="58"/>
      <c r="H8" s="30">
        <v>1703.75</v>
      </c>
      <c r="I8" s="58"/>
      <c r="J8" s="89"/>
      <c r="K8" s="18"/>
      <c r="AE8" s="22">
        <f>SUM(D8:AD8)</f>
        <v>1703.75</v>
      </c>
      <c r="AF8" s="210"/>
      <c r="AG8" s="194"/>
      <c r="AH8" s="204"/>
      <c r="AI8" s="190"/>
      <c r="AJ8" s="151"/>
    </row>
    <row r="9" spans="1:36" ht="18" customHeight="1" x14ac:dyDescent="0.3">
      <c r="A9" s="8">
        <v>8</v>
      </c>
      <c r="B9" s="8" t="s">
        <v>176</v>
      </c>
      <c r="C9" s="37">
        <f>AE9</f>
        <v>1466.4</v>
      </c>
      <c r="D9" s="14"/>
      <c r="E9" s="89"/>
      <c r="F9" s="58"/>
      <c r="G9" s="86">
        <v>1466.4</v>
      </c>
      <c r="H9" s="69"/>
      <c r="I9" s="58"/>
      <c r="J9" s="89"/>
      <c r="K9" s="18"/>
      <c r="L9" s="70"/>
      <c r="M9" s="107"/>
      <c r="N9" s="142"/>
      <c r="O9" s="123"/>
      <c r="P9" s="88"/>
      <c r="Q9" s="124"/>
      <c r="R9" s="70"/>
      <c r="S9" s="108"/>
      <c r="T9" s="76"/>
      <c r="U9" s="72"/>
      <c r="V9" s="131"/>
      <c r="W9" s="87"/>
      <c r="X9" s="260"/>
      <c r="Y9" s="88"/>
      <c r="Z9" s="222"/>
      <c r="AA9" s="238"/>
      <c r="AB9" s="280"/>
      <c r="AC9" s="290"/>
      <c r="AD9" s="130"/>
      <c r="AE9" s="22">
        <f>SUM(D9:AD9)</f>
        <v>1466.4</v>
      </c>
      <c r="AF9" s="210"/>
      <c r="AG9" s="194"/>
      <c r="AH9" s="204"/>
      <c r="AI9" s="190"/>
      <c r="AJ9" s="151"/>
    </row>
    <row r="10" spans="1:36" ht="18" customHeight="1" x14ac:dyDescent="0.3">
      <c r="A10" s="8">
        <v>9</v>
      </c>
      <c r="B10" s="8" t="s">
        <v>206</v>
      </c>
      <c r="C10" s="37">
        <f>AE10</f>
        <v>1410</v>
      </c>
      <c r="D10" s="14"/>
      <c r="E10" s="89"/>
      <c r="F10" s="58"/>
      <c r="G10" s="86"/>
      <c r="H10" s="69">
        <v>1410</v>
      </c>
      <c r="I10" s="58"/>
      <c r="J10" s="89"/>
      <c r="K10" s="18"/>
      <c r="L10" s="70"/>
      <c r="M10" s="107"/>
      <c r="N10" s="142"/>
      <c r="O10" s="123"/>
      <c r="P10" s="88"/>
      <c r="Q10" s="124"/>
      <c r="R10" s="70"/>
      <c r="S10" s="108"/>
      <c r="T10" s="76"/>
      <c r="U10" s="72"/>
      <c r="V10" s="131"/>
      <c r="W10" s="87"/>
      <c r="X10" s="260"/>
      <c r="Y10" s="88"/>
      <c r="Z10" s="222"/>
      <c r="AA10" s="238"/>
      <c r="AB10" s="280"/>
      <c r="AC10" s="290"/>
      <c r="AD10" s="130"/>
      <c r="AE10" s="22">
        <f>SUM(D10:AD10)</f>
        <v>1410</v>
      </c>
      <c r="AF10" s="210"/>
      <c r="AG10" s="194"/>
      <c r="AH10" s="204"/>
      <c r="AI10" s="190"/>
      <c r="AJ10" s="151"/>
    </row>
    <row r="11" spans="1:36" ht="18" customHeight="1" x14ac:dyDescent="0.35">
      <c r="A11" s="8">
        <v>10</v>
      </c>
      <c r="B11" s="8" t="s">
        <v>156</v>
      </c>
      <c r="C11" s="37">
        <f>AE11</f>
        <v>1144.92</v>
      </c>
      <c r="D11" s="14"/>
      <c r="E11" s="89"/>
      <c r="F11" s="58">
        <v>1144.92</v>
      </c>
      <c r="G11" s="371"/>
      <c r="I11" s="58"/>
      <c r="J11" s="89"/>
      <c r="K11" s="18"/>
      <c r="AE11" s="22">
        <f>SUM(D11:AD11)</f>
        <v>1144.92</v>
      </c>
      <c r="AF11" s="210"/>
      <c r="AG11" s="194"/>
      <c r="AH11" s="204"/>
      <c r="AI11" s="190"/>
      <c r="AJ11" s="201"/>
    </row>
    <row r="12" spans="1:36" ht="18" customHeight="1" x14ac:dyDescent="0.35">
      <c r="A12" s="8">
        <v>11</v>
      </c>
      <c r="B12" s="8" t="s">
        <v>70</v>
      </c>
      <c r="C12" s="37">
        <f>AE12</f>
        <v>853.06</v>
      </c>
      <c r="D12" s="14">
        <v>853.06</v>
      </c>
      <c r="E12" s="89"/>
      <c r="F12" s="58"/>
      <c r="I12" s="58"/>
      <c r="J12" s="89"/>
      <c r="K12" s="18"/>
      <c r="AE12" s="22">
        <f>SUM(D12:AD12)</f>
        <v>853.06</v>
      </c>
      <c r="AG12" s="195"/>
      <c r="AH12" s="195"/>
      <c r="AI12" s="201"/>
      <c r="AJ12" s="201"/>
    </row>
    <row r="13" spans="1:36" ht="18" customHeight="1" x14ac:dyDescent="0.35">
      <c r="A13" s="8">
        <v>12</v>
      </c>
      <c r="B13" s="8" t="s">
        <v>155</v>
      </c>
      <c r="C13" s="37">
        <f>AE13</f>
        <v>736.02</v>
      </c>
      <c r="D13" s="14"/>
      <c r="E13" s="89"/>
      <c r="F13" s="58">
        <v>736.02</v>
      </c>
      <c r="I13" s="58"/>
      <c r="J13" s="89"/>
      <c r="K13" s="18"/>
      <c r="AE13" s="22">
        <f>SUM(D13:AD13)</f>
        <v>736.02</v>
      </c>
      <c r="AG13" s="195"/>
      <c r="AH13" s="195"/>
      <c r="AI13" s="201"/>
      <c r="AJ13" s="201"/>
    </row>
    <row r="14" spans="1:36" ht="18" customHeight="1" x14ac:dyDescent="0.4">
      <c r="A14" s="8">
        <v>13</v>
      </c>
      <c r="B14" s="8" t="s">
        <v>101</v>
      </c>
      <c r="C14" s="37">
        <f>AE14</f>
        <v>129.25</v>
      </c>
      <c r="D14" s="14">
        <v>129.25</v>
      </c>
      <c r="E14" s="89"/>
      <c r="F14" s="58"/>
      <c r="G14" s="86"/>
      <c r="H14" s="69"/>
      <c r="I14" s="58"/>
      <c r="J14" s="89"/>
      <c r="K14" s="18"/>
      <c r="L14" s="70"/>
      <c r="M14" s="107"/>
      <c r="N14" s="142"/>
      <c r="O14" s="123"/>
      <c r="P14" s="88"/>
      <c r="Q14" s="124"/>
      <c r="R14" s="70"/>
      <c r="S14" s="108"/>
      <c r="T14" s="76"/>
      <c r="U14" s="72"/>
      <c r="V14" s="131"/>
      <c r="W14" s="87"/>
      <c r="X14" s="260"/>
      <c r="Y14" s="88"/>
      <c r="Z14" s="222"/>
      <c r="AA14" s="238"/>
      <c r="AB14" s="280"/>
      <c r="AC14" s="290"/>
      <c r="AD14" s="130"/>
      <c r="AE14" s="22">
        <f>SUM(D14:AD14)</f>
        <v>129.25</v>
      </c>
      <c r="AG14" s="147"/>
      <c r="AI14" s="151"/>
      <c r="AJ14" s="151"/>
    </row>
    <row r="15" spans="1:36" ht="18" customHeight="1" x14ac:dyDescent="0.4">
      <c r="A15" s="8">
        <v>14</v>
      </c>
      <c r="C15" s="37">
        <f t="shared" ref="C13:C18" si="0">AE15</f>
        <v>0</v>
      </c>
      <c r="D15" s="14"/>
      <c r="E15" s="89"/>
      <c r="F15" s="58"/>
      <c r="G15" s="86"/>
      <c r="H15" s="69"/>
      <c r="I15" s="58"/>
      <c r="J15" s="89"/>
      <c r="K15" s="18"/>
      <c r="L15" s="70"/>
      <c r="M15" s="107"/>
      <c r="N15" s="142"/>
      <c r="O15" s="123"/>
      <c r="P15" s="88"/>
      <c r="Q15" s="124"/>
      <c r="R15" s="70"/>
      <c r="S15" s="108"/>
      <c r="T15" s="76"/>
      <c r="U15" s="72"/>
      <c r="V15" s="131"/>
      <c r="W15" s="87"/>
      <c r="X15" s="260"/>
      <c r="Y15" s="88"/>
      <c r="Z15" s="222"/>
      <c r="AA15" s="238"/>
      <c r="AB15" s="280"/>
      <c r="AC15" s="290"/>
      <c r="AD15" s="130"/>
      <c r="AE15" s="22">
        <f t="shared" ref="AE14:AE45" si="1">SUM(D15:AD15)</f>
        <v>0</v>
      </c>
      <c r="AG15" s="147"/>
      <c r="AI15" s="151"/>
    </row>
    <row r="16" spans="1:36" ht="18" customHeight="1" x14ac:dyDescent="0.4">
      <c r="A16" s="8">
        <v>15</v>
      </c>
      <c r="C16" s="37">
        <f t="shared" si="0"/>
        <v>0</v>
      </c>
      <c r="D16" s="14"/>
      <c r="E16" s="89"/>
      <c r="F16" s="58"/>
      <c r="G16" s="86"/>
      <c r="H16" s="69"/>
      <c r="I16" s="58"/>
      <c r="J16" s="89"/>
      <c r="K16" s="18"/>
      <c r="L16" s="70"/>
      <c r="M16" s="107"/>
      <c r="N16" s="142"/>
      <c r="O16" s="123"/>
      <c r="P16" s="88"/>
      <c r="Q16" s="124"/>
      <c r="R16" s="70"/>
      <c r="S16" s="108"/>
      <c r="T16" s="76"/>
      <c r="U16" s="72"/>
      <c r="V16" s="131"/>
      <c r="W16" s="87"/>
      <c r="X16" s="260"/>
      <c r="Y16" s="88"/>
      <c r="Z16" s="222"/>
      <c r="AA16" s="238"/>
      <c r="AB16" s="280"/>
      <c r="AC16" s="290"/>
      <c r="AD16" s="130"/>
      <c r="AE16" s="22">
        <f t="shared" si="1"/>
        <v>0</v>
      </c>
      <c r="AG16" s="147"/>
      <c r="AI16" s="151"/>
    </row>
    <row r="17" spans="1:36" ht="18" customHeight="1" x14ac:dyDescent="0.4">
      <c r="A17" s="8">
        <v>16</v>
      </c>
      <c r="C17" s="37">
        <f t="shared" si="0"/>
        <v>0</v>
      </c>
      <c r="D17" s="14"/>
      <c r="E17" s="89"/>
      <c r="F17" s="58"/>
      <c r="G17" s="86"/>
      <c r="H17" s="69"/>
      <c r="I17" s="58"/>
      <c r="J17" s="89"/>
      <c r="K17" s="18"/>
      <c r="L17" s="70"/>
      <c r="M17" s="107"/>
      <c r="N17" s="142"/>
      <c r="O17" s="123"/>
      <c r="P17" s="88"/>
      <c r="Q17" s="124"/>
      <c r="R17" s="70"/>
      <c r="S17" s="108"/>
      <c r="T17" s="76"/>
      <c r="U17" s="72"/>
      <c r="V17" s="131"/>
      <c r="W17" s="87"/>
      <c r="X17" s="260"/>
      <c r="Y17" s="88"/>
      <c r="Z17" s="222"/>
      <c r="AA17" s="238"/>
      <c r="AB17" s="280"/>
      <c r="AC17" s="290"/>
      <c r="AD17" s="130"/>
      <c r="AE17" s="22">
        <f t="shared" si="1"/>
        <v>0</v>
      </c>
      <c r="AG17" s="147"/>
      <c r="AI17" s="151"/>
    </row>
    <row r="18" spans="1:36" ht="18" customHeight="1" x14ac:dyDescent="0.4">
      <c r="A18" s="8">
        <v>17</v>
      </c>
      <c r="C18" s="37">
        <f t="shared" si="0"/>
        <v>0</v>
      </c>
      <c r="D18" s="14"/>
      <c r="E18" s="89"/>
      <c r="F18" s="58"/>
      <c r="I18" s="58"/>
      <c r="J18" s="89"/>
      <c r="K18" s="18"/>
      <c r="AE18" s="22">
        <f t="shared" si="1"/>
        <v>0</v>
      </c>
      <c r="AG18" s="147"/>
      <c r="AJ18" s="151"/>
    </row>
    <row r="19" spans="1:36" ht="18" customHeight="1" x14ac:dyDescent="0.4">
      <c r="A19" s="8">
        <v>18</v>
      </c>
      <c r="C19" s="37">
        <f t="shared" ref="C19:C45" si="2">AE19</f>
        <v>0</v>
      </c>
      <c r="D19" s="14"/>
      <c r="E19" s="89"/>
      <c r="F19" s="58"/>
      <c r="I19" s="58"/>
      <c r="J19" s="89"/>
      <c r="K19" s="18"/>
      <c r="AE19" s="22">
        <f t="shared" si="1"/>
        <v>0</v>
      </c>
      <c r="AG19" s="147"/>
      <c r="AJ19" s="151"/>
    </row>
    <row r="20" spans="1:36" ht="18" customHeight="1" x14ac:dyDescent="0.4">
      <c r="A20" s="8">
        <v>19</v>
      </c>
      <c r="C20" s="37">
        <f t="shared" si="2"/>
        <v>0</v>
      </c>
      <c r="D20" s="14"/>
      <c r="E20" s="89"/>
      <c r="F20" s="58"/>
      <c r="I20" s="58"/>
      <c r="J20" s="89"/>
      <c r="K20" s="18"/>
      <c r="AE20" s="22">
        <f t="shared" si="1"/>
        <v>0</v>
      </c>
      <c r="AG20" s="147"/>
    </row>
    <row r="21" spans="1:36" ht="18" customHeight="1" x14ac:dyDescent="0.4">
      <c r="A21" s="8">
        <v>20</v>
      </c>
      <c r="C21" s="37">
        <f t="shared" si="2"/>
        <v>0</v>
      </c>
      <c r="D21" s="14"/>
      <c r="E21" s="89"/>
      <c r="F21" s="58"/>
      <c r="I21" s="58"/>
      <c r="J21" s="89"/>
      <c r="K21" s="18"/>
      <c r="AE21" s="22">
        <f t="shared" si="1"/>
        <v>0</v>
      </c>
      <c r="AG21" s="147"/>
    </row>
    <row r="22" spans="1:36" ht="18" customHeight="1" x14ac:dyDescent="0.4">
      <c r="A22" s="8">
        <v>21</v>
      </c>
      <c r="C22" s="37">
        <f t="shared" si="2"/>
        <v>0</v>
      </c>
      <c r="D22" s="14"/>
      <c r="E22" s="89"/>
      <c r="F22" s="58"/>
      <c r="I22" s="58"/>
      <c r="J22" s="89"/>
      <c r="K22" s="18"/>
      <c r="AE22" s="22">
        <f t="shared" si="1"/>
        <v>0</v>
      </c>
      <c r="AG22" s="147"/>
    </row>
    <row r="23" spans="1:36" ht="18" customHeight="1" x14ac:dyDescent="0.3">
      <c r="A23" s="8">
        <v>22</v>
      </c>
      <c r="C23" s="37">
        <f t="shared" si="2"/>
        <v>0</v>
      </c>
      <c r="D23" s="14"/>
      <c r="E23" s="89"/>
      <c r="F23" s="58"/>
      <c r="I23" s="58"/>
      <c r="J23" s="89"/>
      <c r="K23" s="18"/>
      <c r="AE23" s="22">
        <f t="shared" si="1"/>
        <v>0</v>
      </c>
    </row>
    <row r="24" spans="1:36" ht="18" customHeight="1" x14ac:dyDescent="0.3">
      <c r="A24" s="8">
        <v>23</v>
      </c>
      <c r="C24" s="37">
        <f t="shared" si="2"/>
        <v>0</v>
      </c>
      <c r="D24" s="14"/>
      <c r="E24" s="89"/>
      <c r="F24" s="58"/>
      <c r="G24" s="86"/>
      <c r="H24" s="69"/>
      <c r="I24" s="58"/>
      <c r="J24" s="89"/>
      <c r="K24" s="18"/>
      <c r="L24" s="70"/>
      <c r="M24" s="107"/>
      <c r="N24" s="142"/>
      <c r="O24" s="123"/>
      <c r="P24" s="88"/>
      <c r="Q24" s="124"/>
      <c r="R24" s="70"/>
      <c r="S24" s="108"/>
      <c r="T24" s="76"/>
      <c r="U24" s="72"/>
      <c r="V24" s="131"/>
      <c r="W24" s="87"/>
      <c r="X24" s="260"/>
      <c r="Y24" s="88"/>
      <c r="Z24" s="222"/>
      <c r="AA24" s="238"/>
      <c r="AB24" s="280"/>
      <c r="AC24" s="290"/>
      <c r="AD24" s="130"/>
      <c r="AE24" s="22">
        <f t="shared" si="1"/>
        <v>0</v>
      </c>
    </row>
    <row r="25" spans="1:36" ht="18" customHeight="1" x14ac:dyDescent="0.3">
      <c r="A25" s="8">
        <v>24</v>
      </c>
      <c r="C25" s="37">
        <f t="shared" si="2"/>
        <v>0</v>
      </c>
      <c r="D25" s="14"/>
      <c r="E25" s="89"/>
      <c r="F25" s="58"/>
      <c r="I25" s="58"/>
      <c r="J25" s="89"/>
      <c r="K25" s="18"/>
      <c r="AE25" s="22">
        <f t="shared" si="1"/>
        <v>0</v>
      </c>
    </row>
    <row r="26" spans="1:36" ht="18" customHeight="1" x14ac:dyDescent="0.3">
      <c r="A26" s="8">
        <v>25</v>
      </c>
      <c r="C26" s="37">
        <f t="shared" si="2"/>
        <v>0</v>
      </c>
      <c r="D26" s="14"/>
      <c r="E26" s="89"/>
      <c r="F26" s="58"/>
      <c r="G26" s="86"/>
      <c r="H26" s="69"/>
      <c r="I26" s="58"/>
      <c r="J26" s="89"/>
      <c r="K26" s="18"/>
      <c r="L26" s="70"/>
      <c r="M26" s="107"/>
      <c r="N26" s="142"/>
      <c r="O26" s="123"/>
      <c r="P26" s="88"/>
      <c r="Q26" s="124"/>
      <c r="R26" s="70"/>
      <c r="S26" s="108"/>
      <c r="T26" s="76"/>
      <c r="U26" s="72"/>
      <c r="V26" s="131"/>
      <c r="W26" s="87"/>
      <c r="X26" s="260"/>
      <c r="Y26" s="88"/>
      <c r="Z26" s="222"/>
      <c r="AA26" s="238"/>
      <c r="AB26" s="280"/>
      <c r="AC26" s="290"/>
      <c r="AD26" s="130"/>
      <c r="AE26" s="22">
        <f t="shared" si="1"/>
        <v>0</v>
      </c>
    </row>
    <row r="27" spans="1:36" ht="18" customHeight="1" x14ac:dyDescent="0.3">
      <c r="A27" s="8">
        <v>26</v>
      </c>
      <c r="C27" s="37">
        <f t="shared" si="2"/>
        <v>0</v>
      </c>
      <c r="D27" s="14"/>
      <c r="E27" s="89"/>
      <c r="F27" s="58"/>
      <c r="G27" s="86"/>
      <c r="H27" s="69"/>
      <c r="I27" s="58"/>
      <c r="J27" s="89"/>
      <c r="K27" s="18"/>
      <c r="L27" s="70"/>
      <c r="M27" s="107"/>
      <c r="N27" s="142"/>
      <c r="O27" s="123"/>
      <c r="P27" s="88"/>
      <c r="Q27" s="124"/>
      <c r="R27" s="70"/>
      <c r="S27" s="108"/>
      <c r="T27" s="76"/>
      <c r="U27" s="72"/>
      <c r="V27" s="131"/>
      <c r="W27" s="87"/>
      <c r="X27" s="260"/>
      <c r="Y27" s="88"/>
      <c r="Z27" s="222"/>
      <c r="AA27" s="238"/>
      <c r="AB27" s="280"/>
      <c r="AC27" s="290"/>
      <c r="AD27" s="130"/>
      <c r="AE27" s="22">
        <f t="shared" si="1"/>
        <v>0</v>
      </c>
    </row>
    <row r="28" spans="1:36" ht="18" customHeight="1" x14ac:dyDescent="0.3">
      <c r="A28" s="8">
        <v>27</v>
      </c>
      <c r="C28" s="37">
        <f t="shared" si="2"/>
        <v>0</v>
      </c>
      <c r="D28" s="14"/>
      <c r="E28" s="89"/>
      <c r="F28" s="58"/>
      <c r="G28" s="86"/>
      <c r="H28" s="69"/>
      <c r="I28" s="58"/>
      <c r="J28" s="89"/>
      <c r="K28" s="18"/>
      <c r="L28" s="70"/>
      <c r="M28" s="107"/>
      <c r="N28" s="142"/>
      <c r="O28" s="123"/>
      <c r="P28" s="88"/>
      <c r="Q28" s="124"/>
      <c r="R28" s="70"/>
      <c r="S28" s="108"/>
      <c r="T28" s="76"/>
      <c r="U28" s="72"/>
      <c r="V28" s="131"/>
      <c r="W28" s="87"/>
      <c r="X28" s="260"/>
      <c r="Y28" s="88"/>
      <c r="Z28" s="222"/>
      <c r="AA28" s="238"/>
      <c r="AB28" s="280"/>
      <c r="AC28" s="290"/>
      <c r="AD28" s="130"/>
      <c r="AE28" s="22">
        <f t="shared" si="1"/>
        <v>0</v>
      </c>
    </row>
    <row r="29" spans="1:36" ht="18" customHeight="1" x14ac:dyDescent="0.3">
      <c r="A29" s="8">
        <v>28</v>
      </c>
      <c r="C29" s="37">
        <f t="shared" si="2"/>
        <v>0</v>
      </c>
      <c r="D29" s="14"/>
      <c r="E29" s="89"/>
      <c r="F29" s="58"/>
      <c r="I29" s="58"/>
      <c r="J29" s="89"/>
      <c r="K29" s="18"/>
      <c r="AE29" s="22">
        <f t="shared" si="1"/>
        <v>0</v>
      </c>
    </row>
    <row r="30" spans="1:36" ht="18" customHeight="1" x14ac:dyDescent="0.3">
      <c r="A30" s="8">
        <v>29</v>
      </c>
      <c r="C30" s="37">
        <f t="shared" si="2"/>
        <v>0</v>
      </c>
      <c r="D30" s="14"/>
      <c r="E30" s="89"/>
      <c r="F30" s="58"/>
      <c r="I30" s="58"/>
      <c r="J30" s="89"/>
      <c r="K30" s="18"/>
      <c r="AE30" s="22">
        <f t="shared" si="1"/>
        <v>0</v>
      </c>
    </row>
    <row r="31" spans="1:36" ht="18" customHeight="1" x14ac:dyDescent="0.3">
      <c r="A31" s="8">
        <v>30</v>
      </c>
      <c r="C31" s="37">
        <f t="shared" si="2"/>
        <v>0</v>
      </c>
      <c r="D31" s="14"/>
      <c r="E31" s="89"/>
      <c r="F31" s="58"/>
      <c r="G31" s="86"/>
      <c r="H31" s="69"/>
      <c r="I31" s="58"/>
      <c r="J31" s="89"/>
      <c r="K31" s="18"/>
      <c r="L31" s="70"/>
      <c r="M31" s="107"/>
      <c r="N31" s="142"/>
      <c r="O31" s="123"/>
      <c r="P31" s="88"/>
      <c r="Q31" s="124"/>
      <c r="R31" s="70"/>
      <c r="S31" s="108"/>
      <c r="T31" s="76"/>
      <c r="U31" s="72"/>
      <c r="V31" s="131"/>
      <c r="W31" s="87"/>
      <c r="X31" s="260"/>
      <c r="Y31" s="88"/>
      <c r="Z31" s="222"/>
      <c r="AA31" s="238"/>
      <c r="AB31" s="280"/>
      <c r="AC31" s="290"/>
      <c r="AD31" s="130"/>
      <c r="AE31" s="22">
        <f t="shared" si="1"/>
        <v>0</v>
      </c>
    </row>
    <row r="32" spans="1:36" ht="18" customHeight="1" x14ac:dyDescent="0.3">
      <c r="A32" s="8">
        <v>31</v>
      </c>
      <c r="C32" s="37">
        <f t="shared" si="2"/>
        <v>0</v>
      </c>
      <c r="D32" s="14"/>
      <c r="E32" s="89"/>
      <c r="F32" s="58"/>
      <c r="I32" s="58"/>
      <c r="J32" s="89"/>
      <c r="K32" s="18"/>
      <c r="AE32" s="22">
        <f t="shared" si="1"/>
        <v>0</v>
      </c>
    </row>
    <row r="33" spans="1:31" ht="18" customHeight="1" x14ac:dyDescent="0.3">
      <c r="A33" s="8">
        <v>32</v>
      </c>
      <c r="C33" s="37">
        <f t="shared" si="2"/>
        <v>0</v>
      </c>
      <c r="D33" s="14"/>
      <c r="E33" s="89"/>
      <c r="F33" s="58"/>
      <c r="G33" s="86"/>
      <c r="H33" s="69"/>
      <c r="I33" s="58"/>
      <c r="J33" s="89"/>
      <c r="K33" s="18"/>
      <c r="L33" s="70"/>
      <c r="M33" s="107"/>
      <c r="N33" s="142"/>
      <c r="O33" s="123"/>
      <c r="P33" s="88"/>
      <c r="Q33" s="124"/>
      <c r="R33" s="70"/>
      <c r="S33" s="108"/>
      <c r="T33" s="76"/>
      <c r="U33" s="72"/>
      <c r="V33" s="131"/>
      <c r="W33" s="87"/>
      <c r="X33" s="260"/>
      <c r="Y33" s="88"/>
      <c r="Z33" s="222"/>
      <c r="AA33" s="238"/>
      <c r="AB33" s="280"/>
      <c r="AC33" s="290"/>
      <c r="AD33" s="130"/>
      <c r="AE33" s="22">
        <f t="shared" si="1"/>
        <v>0</v>
      </c>
    </row>
    <row r="34" spans="1:31" ht="18" customHeight="1" x14ac:dyDescent="0.3">
      <c r="A34" s="8">
        <v>33</v>
      </c>
      <c r="C34" s="37">
        <f t="shared" si="2"/>
        <v>0</v>
      </c>
      <c r="D34" s="14"/>
      <c r="E34" s="89"/>
      <c r="F34" s="58"/>
      <c r="I34" s="58"/>
      <c r="J34" s="89"/>
      <c r="K34" s="18"/>
      <c r="AE34" s="22">
        <f t="shared" si="1"/>
        <v>0</v>
      </c>
    </row>
    <row r="35" spans="1:31" ht="18" customHeight="1" x14ac:dyDescent="0.3">
      <c r="A35" s="8">
        <v>34</v>
      </c>
      <c r="C35" s="37">
        <f t="shared" si="2"/>
        <v>0</v>
      </c>
      <c r="D35" s="14"/>
      <c r="E35" s="89"/>
      <c r="F35" s="58"/>
      <c r="I35" s="58"/>
      <c r="J35" s="89"/>
      <c r="K35" s="18"/>
      <c r="AE35" s="22">
        <f t="shared" si="1"/>
        <v>0</v>
      </c>
    </row>
    <row r="36" spans="1:31" ht="18" customHeight="1" x14ac:dyDescent="0.3">
      <c r="A36" s="8">
        <v>35</v>
      </c>
      <c r="C36" s="37">
        <f t="shared" si="2"/>
        <v>0</v>
      </c>
      <c r="D36" s="14"/>
      <c r="E36" s="89"/>
      <c r="F36" s="58"/>
      <c r="I36" s="58"/>
      <c r="J36" s="89"/>
      <c r="K36" s="18"/>
      <c r="AE36" s="22">
        <f t="shared" si="1"/>
        <v>0</v>
      </c>
    </row>
    <row r="37" spans="1:31" ht="18" customHeight="1" x14ac:dyDescent="0.3">
      <c r="A37" s="8">
        <v>36</v>
      </c>
      <c r="C37" s="37">
        <f t="shared" si="2"/>
        <v>0</v>
      </c>
      <c r="D37" s="14"/>
      <c r="E37" s="89"/>
      <c r="F37" s="58"/>
      <c r="G37" s="86"/>
      <c r="H37" s="69"/>
      <c r="I37" s="58"/>
      <c r="J37" s="89"/>
      <c r="K37" s="18"/>
      <c r="L37" s="70"/>
      <c r="M37" s="107"/>
      <c r="N37" s="142"/>
      <c r="O37" s="123"/>
      <c r="P37" s="88"/>
      <c r="Q37" s="124"/>
      <c r="R37" s="70"/>
      <c r="S37" s="108"/>
      <c r="T37" s="76"/>
      <c r="U37" s="72"/>
      <c r="V37" s="131"/>
      <c r="W37" s="87"/>
      <c r="X37" s="260"/>
      <c r="Y37" s="88"/>
      <c r="Z37" s="222"/>
      <c r="AA37" s="238"/>
      <c r="AB37" s="280"/>
      <c r="AC37" s="290"/>
      <c r="AD37" s="130"/>
      <c r="AE37" s="22">
        <f t="shared" si="1"/>
        <v>0</v>
      </c>
    </row>
    <row r="38" spans="1:31" ht="18" customHeight="1" x14ac:dyDescent="0.3">
      <c r="A38" s="8">
        <v>37</v>
      </c>
      <c r="C38" s="37">
        <f t="shared" si="2"/>
        <v>0</v>
      </c>
      <c r="D38" s="14"/>
      <c r="E38" s="89"/>
      <c r="F38" s="58"/>
      <c r="I38" s="58"/>
      <c r="J38" s="89"/>
      <c r="K38" s="18"/>
      <c r="AE38" s="22">
        <f t="shared" si="1"/>
        <v>0</v>
      </c>
    </row>
    <row r="39" spans="1:31" ht="18" customHeight="1" x14ac:dyDescent="0.3">
      <c r="A39" s="8">
        <v>38</v>
      </c>
      <c r="C39" s="37">
        <f t="shared" si="2"/>
        <v>0</v>
      </c>
      <c r="D39" s="14"/>
      <c r="E39" s="89"/>
      <c r="F39" s="58"/>
      <c r="G39" s="86"/>
      <c r="H39" s="69"/>
      <c r="I39" s="58"/>
      <c r="J39" s="89"/>
      <c r="K39" s="18"/>
      <c r="L39" s="70"/>
      <c r="M39" s="107"/>
      <c r="N39" s="142"/>
      <c r="O39" s="123"/>
      <c r="P39" s="88"/>
      <c r="Q39" s="124"/>
      <c r="R39" s="70"/>
      <c r="S39" s="108"/>
      <c r="T39" s="76"/>
      <c r="U39" s="72"/>
      <c r="V39" s="131"/>
      <c r="W39" s="87"/>
      <c r="X39" s="260"/>
      <c r="Y39" s="88"/>
      <c r="Z39" s="222"/>
      <c r="AA39" s="238"/>
      <c r="AB39" s="280"/>
      <c r="AC39" s="290"/>
      <c r="AD39" s="130"/>
      <c r="AE39" s="22">
        <f t="shared" si="1"/>
        <v>0</v>
      </c>
    </row>
    <row r="40" spans="1:31" ht="18" customHeight="1" x14ac:dyDescent="0.3">
      <c r="A40" s="8">
        <v>39</v>
      </c>
      <c r="C40" s="37">
        <f t="shared" si="2"/>
        <v>0</v>
      </c>
      <c r="D40" s="14"/>
      <c r="E40" s="89"/>
      <c r="F40" s="58"/>
      <c r="I40" s="58"/>
      <c r="J40" s="89"/>
      <c r="K40" s="18"/>
      <c r="AE40" s="22">
        <f t="shared" si="1"/>
        <v>0</v>
      </c>
    </row>
    <row r="41" spans="1:31" ht="18" customHeight="1" x14ac:dyDescent="0.3">
      <c r="A41" s="8">
        <v>40</v>
      </c>
      <c r="C41" s="37">
        <f t="shared" si="2"/>
        <v>0</v>
      </c>
      <c r="D41" s="14"/>
      <c r="E41" s="89"/>
      <c r="F41" s="58"/>
      <c r="I41" s="58"/>
      <c r="J41" s="89"/>
      <c r="K41" s="18"/>
      <c r="AE41" s="22">
        <f t="shared" si="1"/>
        <v>0</v>
      </c>
    </row>
    <row r="42" spans="1:31" ht="18" customHeight="1" x14ac:dyDescent="0.3">
      <c r="A42" s="8">
        <v>41</v>
      </c>
      <c r="C42" s="37">
        <f t="shared" si="2"/>
        <v>0</v>
      </c>
      <c r="D42" s="14"/>
      <c r="E42" s="89"/>
      <c r="F42" s="58"/>
      <c r="G42" s="86"/>
      <c r="H42" s="69"/>
      <c r="I42" s="58"/>
      <c r="J42" s="89"/>
      <c r="K42" s="18"/>
      <c r="L42" s="70"/>
      <c r="M42" s="107"/>
      <c r="N42" s="142"/>
      <c r="O42" s="123"/>
      <c r="P42" s="88"/>
      <c r="Q42" s="124"/>
      <c r="R42" s="70"/>
      <c r="S42" s="108"/>
      <c r="T42" s="76"/>
      <c r="U42" s="72"/>
      <c r="V42" s="131"/>
      <c r="W42" s="87"/>
      <c r="X42" s="260"/>
      <c r="Y42" s="88"/>
      <c r="Z42" s="222"/>
      <c r="AA42" s="238"/>
      <c r="AB42" s="280"/>
      <c r="AC42" s="290"/>
      <c r="AD42" s="130"/>
      <c r="AE42" s="22">
        <f t="shared" si="1"/>
        <v>0</v>
      </c>
    </row>
    <row r="43" spans="1:31" ht="18" customHeight="1" x14ac:dyDescent="0.3">
      <c r="A43" s="8">
        <v>42</v>
      </c>
      <c r="C43" s="37">
        <f t="shared" si="2"/>
        <v>0</v>
      </c>
      <c r="D43" s="14"/>
      <c r="E43" s="89"/>
      <c r="F43" s="58"/>
      <c r="I43" s="58"/>
      <c r="J43" s="89"/>
      <c r="K43" s="18"/>
      <c r="AE43" s="22">
        <f t="shared" si="1"/>
        <v>0</v>
      </c>
    </row>
    <row r="44" spans="1:31" ht="18" customHeight="1" x14ac:dyDescent="0.3">
      <c r="A44" s="8">
        <v>43</v>
      </c>
      <c r="C44" s="37">
        <f t="shared" si="2"/>
        <v>0</v>
      </c>
      <c r="D44" s="14"/>
      <c r="E44" s="89"/>
      <c r="F44" s="58"/>
      <c r="G44" s="86"/>
      <c r="H44" s="69"/>
      <c r="I44" s="58"/>
      <c r="J44" s="89"/>
      <c r="K44" s="18"/>
      <c r="L44" s="70"/>
      <c r="M44" s="107"/>
      <c r="N44" s="142"/>
      <c r="O44" s="123"/>
      <c r="P44" s="88"/>
      <c r="Q44" s="124"/>
      <c r="R44" s="70"/>
      <c r="S44" s="108"/>
      <c r="T44" s="76"/>
      <c r="U44" s="72"/>
      <c r="V44" s="131"/>
      <c r="W44" s="87"/>
      <c r="X44" s="260"/>
      <c r="Y44" s="88"/>
      <c r="Z44" s="222"/>
      <c r="AA44" s="238"/>
      <c r="AB44" s="280"/>
      <c r="AC44" s="290"/>
      <c r="AD44" s="130"/>
      <c r="AE44" s="22">
        <f t="shared" si="1"/>
        <v>0</v>
      </c>
    </row>
    <row r="45" spans="1:31" ht="18" customHeight="1" x14ac:dyDescent="0.3">
      <c r="A45" s="8">
        <v>44</v>
      </c>
      <c r="C45" s="37">
        <f t="shared" si="2"/>
        <v>0</v>
      </c>
      <c r="D45" s="14"/>
      <c r="E45" s="89"/>
      <c r="F45" s="58"/>
      <c r="I45" s="58"/>
      <c r="J45" s="89"/>
      <c r="K45" s="18"/>
      <c r="AE45" s="22">
        <f t="shared" si="1"/>
        <v>0</v>
      </c>
    </row>
    <row r="46" spans="1:31" ht="18" customHeight="1" x14ac:dyDescent="0.3">
      <c r="A46" s="8">
        <v>45</v>
      </c>
      <c r="C46" s="37">
        <f t="shared" ref="C46:C64" si="3">AE46</f>
        <v>0</v>
      </c>
      <c r="D46" s="14"/>
      <c r="E46" s="89"/>
      <c r="F46" s="58"/>
      <c r="I46" s="58"/>
      <c r="J46" s="89"/>
      <c r="K46" s="18"/>
      <c r="AE46" s="22">
        <f t="shared" ref="AE46:AE64" si="4">SUM(D46:AD46)</f>
        <v>0</v>
      </c>
    </row>
    <row r="47" spans="1:31" ht="18" customHeight="1" x14ac:dyDescent="0.3">
      <c r="A47" s="8">
        <v>46</v>
      </c>
      <c r="C47" s="37">
        <f t="shared" si="3"/>
        <v>0</v>
      </c>
      <c r="D47" s="14"/>
      <c r="E47" s="89"/>
      <c r="F47" s="58"/>
      <c r="I47" s="58"/>
      <c r="J47" s="89"/>
      <c r="K47" s="18"/>
      <c r="AE47" s="22">
        <f t="shared" si="4"/>
        <v>0</v>
      </c>
    </row>
    <row r="48" spans="1:31" ht="18" customHeight="1" x14ac:dyDescent="0.3">
      <c r="A48" s="8">
        <v>47</v>
      </c>
      <c r="C48" s="37">
        <f t="shared" si="3"/>
        <v>0</v>
      </c>
      <c r="D48" s="14"/>
      <c r="E48" s="89"/>
      <c r="F48" s="58"/>
      <c r="I48" s="58"/>
      <c r="J48" s="89"/>
      <c r="K48" s="18"/>
      <c r="AE48" s="22">
        <f t="shared" si="4"/>
        <v>0</v>
      </c>
    </row>
    <row r="49" spans="1:31" ht="18" customHeight="1" x14ac:dyDescent="0.3">
      <c r="A49" s="8">
        <v>48</v>
      </c>
      <c r="C49" s="37">
        <f t="shared" si="3"/>
        <v>0</v>
      </c>
      <c r="D49" s="14"/>
      <c r="E49" s="89"/>
      <c r="F49" s="58"/>
      <c r="I49" s="58"/>
      <c r="J49" s="89"/>
      <c r="K49" s="18"/>
      <c r="AE49" s="22">
        <f t="shared" si="4"/>
        <v>0</v>
      </c>
    </row>
    <row r="50" spans="1:31" ht="18" customHeight="1" x14ac:dyDescent="0.3">
      <c r="A50" s="8">
        <v>49</v>
      </c>
      <c r="C50" s="37">
        <f t="shared" si="3"/>
        <v>0</v>
      </c>
      <c r="D50" s="14"/>
      <c r="E50" s="89"/>
      <c r="F50" s="58"/>
      <c r="I50" s="58"/>
      <c r="J50" s="89"/>
      <c r="K50" s="18"/>
      <c r="AE50" s="22">
        <f t="shared" si="4"/>
        <v>0</v>
      </c>
    </row>
    <row r="51" spans="1:31" ht="18" customHeight="1" x14ac:dyDescent="0.3">
      <c r="A51" s="8">
        <v>50</v>
      </c>
      <c r="C51" s="37">
        <f t="shared" si="3"/>
        <v>0</v>
      </c>
      <c r="D51" s="14"/>
      <c r="E51" s="89"/>
      <c r="F51" s="58"/>
      <c r="I51" s="58"/>
      <c r="J51" s="89"/>
      <c r="K51" s="18"/>
      <c r="AE51" s="22">
        <f t="shared" si="4"/>
        <v>0</v>
      </c>
    </row>
    <row r="52" spans="1:31" ht="18" customHeight="1" x14ac:dyDescent="0.3">
      <c r="A52" s="8">
        <v>51</v>
      </c>
      <c r="C52" s="37">
        <f t="shared" si="3"/>
        <v>0</v>
      </c>
      <c r="D52" s="14"/>
      <c r="E52" s="89"/>
      <c r="F52" s="58"/>
      <c r="I52" s="58"/>
      <c r="J52" s="89"/>
      <c r="K52" s="18"/>
      <c r="AE52" s="22">
        <f t="shared" si="4"/>
        <v>0</v>
      </c>
    </row>
    <row r="53" spans="1:31" ht="18" customHeight="1" x14ac:dyDescent="0.3">
      <c r="A53" s="8">
        <v>52</v>
      </c>
      <c r="C53" s="37">
        <f t="shared" si="3"/>
        <v>0</v>
      </c>
      <c r="D53" s="14"/>
      <c r="E53" s="89"/>
      <c r="F53" s="58"/>
      <c r="I53" s="58"/>
      <c r="J53" s="89"/>
      <c r="K53" s="18"/>
      <c r="AE53" s="22">
        <f t="shared" si="4"/>
        <v>0</v>
      </c>
    </row>
    <row r="54" spans="1:31" ht="18" customHeight="1" x14ac:dyDescent="0.3">
      <c r="A54" s="8">
        <v>53</v>
      </c>
      <c r="C54" s="37">
        <f t="shared" si="3"/>
        <v>0</v>
      </c>
      <c r="D54" s="14"/>
      <c r="E54" s="89"/>
      <c r="F54" s="58"/>
      <c r="I54" s="58"/>
      <c r="J54" s="89"/>
      <c r="K54" s="18"/>
      <c r="AE54" s="22">
        <f t="shared" si="4"/>
        <v>0</v>
      </c>
    </row>
    <row r="55" spans="1:31" ht="18" customHeight="1" x14ac:dyDescent="0.3">
      <c r="A55" s="8">
        <v>54</v>
      </c>
      <c r="C55" s="37">
        <f t="shared" si="3"/>
        <v>0</v>
      </c>
      <c r="D55" s="14"/>
      <c r="E55" s="89"/>
      <c r="F55" s="58"/>
      <c r="I55" s="58"/>
      <c r="J55" s="89"/>
      <c r="K55" s="18"/>
      <c r="AE55" s="22">
        <f t="shared" si="4"/>
        <v>0</v>
      </c>
    </row>
    <row r="56" spans="1:31" ht="18" customHeight="1" x14ac:dyDescent="0.3">
      <c r="A56" s="8">
        <v>55</v>
      </c>
      <c r="C56" s="37">
        <f t="shared" si="3"/>
        <v>0</v>
      </c>
      <c r="D56" s="14"/>
      <c r="E56" s="89"/>
      <c r="F56" s="58"/>
      <c r="I56" s="58"/>
      <c r="J56" s="89"/>
      <c r="K56" s="18"/>
      <c r="AE56" s="22">
        <f t="shared" si="4"/>
        <v>0</v>
      </c>
    </row>
    <row r="57" spans="1:31" ht="18" customHeight="1" x14ac:dyDescent="0.3">
      <c r="A57" s="8">
        <v>56</v>
      </c>
      <c r="C57" s="37">
        <f t="shared" si="3"/>
        <v>0</v>
      </c>
      <c r="D57" s="14"/>
      <c r="E57" s="89"/>
      <c r="F57" s="58"/>
      <c r="I57" s="58"/>
      <c r="J57" s="89"/>
      <c r="K57" s="18"/>
      <c r="AE57" s="22">
        <f t="shared" si="4"/>
        <v>0</v>
      </c>
    </row>
    <row r="58" spans="1:31" ht="18" customHeight="1" x14ac:dyDescent="0.3">
      <c r="A58" s="8">
        <v>57</v>
      </c>
      <c r="C58" s="37">
        <f t="shared" si="3"/>
        <v>0</v>
      </c>
      <c r="D58" s="14"/>
      <c r="E58" s="89"/>
      <c r="F58" s="58"/>
      <c r="I58" s="58"/>
      <c r="J58" s="89"/>
      <c r="K58" s="18"/>
      <c r="AE58" s="22">
        <f t="shared" si="4"/>
        <v>0</v>
      </c>
    </row>
    <row r="59" spans="1:31" ht="18" customHeight="1" x14ac:dyDescent="0.3">
      <c r="A59" s="8">
        <v>58</v>
      </c>
      <c r="C59" s="37">
        <f t="shared" si="3"/>
        <v>0</v>
      </c>
      <c r="D59" s="14"/>
      <c r="E59" s="89"/>
      <c r="F59" s="58"/>
      <c r="I59" s="58"/>
      <c r="J59" s="89"/>
      <c r="K59" s="18"/>
      <c r="AE59" s="22">
        <f t="shared" si="4"/>
        <v>0</v>
      </c>
    </row>
    <row r="60" spans="1:31" ht="18" customHeight="1" x14ac:dyDescent="0.3">
      <c r="A60" s="8">
        <v>59</v>
      </c>
      <c r="C60" s="37">
        <f t="shared" si="3"/>
        <v>0</v>
      </c>
      <c r="D60" s="14"/>
      <c r="E60" s="89"/>
      <c r="F60" s="58"/>
      <c r="I60" s="58"/>
      <c r="J60" s="89"/>
      <c r="K60" s="18"/>
      <c r="AE60" s="22">
        <f t="shared" si="4"/>
        <v>0</v>
      </c>
    </row>
    <row r="61" spans="1:31" ht="18" customHeight="1" x14ac:dyDescent="0.3">
      <c r="A61" s="8">
        <v>60</v>
      </c>
      <c r="C61" s="37">
        <f t="shared" si="3"/>
        <v>0</v>
      </c>
      <c r="D61" s="14"/>
      <c r="E61" s="89"/>
      <c r="F61" s="58"/>
      <c r="I61" s="58"/>
      <c r="J61" s="89"/>
      <c r="K61" s="18"/>
      <c r="AE61" s="22">
        <f t="shared" si="4"/>
        <v>0</v>
      </c>
    </row>
    <row r="62" spans="1:31" ht="18" customHeight="1" x14ac:dyDescent="0.3">
      <c r="A62" s="8">
        <v>61</v>
      </c>
      <c r="C62" s="37">
        <f t="shared" si="3"/>
        <v>0</v>
      </c>
      <c r="D62" s="14"/>
      <c r="E62" s="89"/>
      <c r="F62" s="58"/>
      <c r="I62" s="58"/>
      <c r="J62" s="89"/>
      <c r="K62" s="18"/>
      <c r="AE62" s="22">
        <f t="shared" si="4"/>
        <v>0</v>
      </c>
    </row>
    <row r="63" spans="1:31" ht="18" customHeight="1" x14ac:dyDescent="0.3">
      <c r="A63" s="8">
        <v>62</v>
      </c>
      <c r="C63" s="37">
        <f t="shared" si="3"/>
        <v>0</v>
      </c>
      <c r="AE63" s="22">
        <f t="shared" si="4"/>
        <v>0</v>
      </c>
    </row>
    <row r="64" spans="1:31" ht="18" customHeight="1" x14ac:dyDescent="0.3">
      <c r="A64" s="8">
        <v>63</v>
      </c>
      <c r="C64" s="37">
        <f t="shared" si="3"/>
        <v>0</v>
      </c>
      <c r="AE64" s="22">
        <f t="shared" si="4"/>
        <v>0</v>
      </c>
    </row>
    <row r="65" spans="1:31" ht="18" customHeight="1" x14ac:dyDescent="0.3">
      <c r="A65" s="8">
        <v>64</v>
      </c>
      <c r="C65" s="37">
        <f t="shared" ref="C65:C98" si="5">AE65</f>
        <v>0</v>
      </c>
      <c r="AE65" s="22">
        <f t="shared" ref="AE65:AE100" si="6">SUM(D65:AD65)</f>
        <v>0</v>
      </c>
    </row>
    <row r="66" spans="1:31" ht="18" customHeight="1" x14ac:dyDescent="0.3">
      <c r="A66" s="8">
        <v>65</v>
      </c>
      <c r="C66" s="37">
        <f t="shared" si="5"/>
        <v>0</v>
      </c>
      <c r="AE66" s="22">
        <f t="shared" si="6"/>
        <v>0</v>
      </c>
    </row>
    <row r="67" spans="1:31" ht="18" customHeight="1" x14ac:dyDescent="0.3">
      <c r="A67" s="8">
        <v>66</v>
      </c>
      <c r="C67" s="37">
        <f t="shared" si="5"/>
        <v>0</v>
      </c>
      <c r="AE67" s="22">
        <f t="shared" si="6"/>
        <v>0</v>
      </c>
    </row>
    <row r="68" spans="1:31" ht="18" customHeight="1" x14ac:dyDescent="0.3">
      <c r="A68" s="8">
        <v>67</v>
      </c>
      <c r="C68" s="37">
        <f t="shared" si="5"/>
        <v>0</v>
      </c>
      <c r="AE68" s="22">
        <f t="shared" si="6"/>
        <v>0</v>
      </c>
    </row>
    <row r="69" spans="1:31" ht="18" customHeight="1" x14ac:dyDescent="0.3">
      <c r="A69" s="8">
        <v>68</v>
      </c>
      <c r="C69" s="37">
        <f t="shared" si="5"/>
        <v>0</v>
      </c>
      <c r="AE69" s="22">
        <f t="shared" si="6"/>
        <v>0</v>
      </c>
    </row>
    <row r="70" spans="1:31" ht="18" customHeight="1" x14ac:dyDescent="0.3">
      <c r="A70" s="8">
        <v>69</v>
      </c>
      <c r="C70" s="37">
        <f t="shared" si="5"/>
        <v>0</v>
      </c>
      <c r="AE70" s="22">
        <f t="shared" si="6"/>
        <v>0</v>
      </c>
    </row>
    <row r="71" spans="1:31" ht="18" customHeight="1" x14ac:dyDescent="0.3">
      <c r="A71" s="8">
        <v>70</v>
      </c>
      <c r="C71" s="37">
        <f t="shared" si="5"/>
        <v>0</v>
      </c>
      <c r="AE71" s="22">
        <f t="shared" si="6"/>
        <v>0</v>
      </c>
    </row>
    <row r="72" spans="1:31" ht="18" customHeight="1" x14ac:dyDescent="0.3">
      <c r="A72" s="8">
        <v>71</v>
      </c>
      <c r="C72" s="37">
        <f t="shared" si="5"/>
        <v>0</v>
      </c>
      <c r="AE72" s="22">
        <f t="shared" si="6"/>
        <v>0</v>
      </c>
    </row>
    <row r="73" spans="1:31" ht="18" customHeight="1" x14ac:dyDescent="0.3">
      <c r="A73" s="8">
        <v>72</v>
      </c>
      <c r="C73" s="37">
        <f t="shared" si="5"/>
        <v>0</v>
      </c>
      <c r="AE73" s="22">
        <f t="shared" si="6"/>
        <v>0</v>
      </c>
    </row>
    <row r="74" spans="1:31" ht="18" customHeight="1" x14ac:dyDescent="0.3">
      <c r="A74" s="8">
        <v>73</v>
      </c>
      <c r="C74" s="37">
        <f t="shared" si="5"/>
        <v>0</v>
      </c>
      <c r="AE74" s="22">
        <f t="shared" si="6"/>
        <v>0</v>
      </c>
    </row>
    <row r="75" spans="1:31" ht="18" customHeight="1" x14ac:dyDescent="0.3">
      <c r="A75" s="8">
        <v>74</v>
      </c>
      <c r="C75" s="37">
        <f t="shared" si="5"/>
        <v>0</v>
      </c>
      <c r="AE75" s="22">
        <f t="shared" si="6"/>
        <v>0</v>
      </c>
    </row>
    <row r="76" spans="1:31" ht="18" customHeight="1" x14ac:dyDescent="0.3">
      <c r="A76" s="8">
        <v>75</v>
      </c>
      <c r="C76" s="37">
        <f t="shared" si="5"/>
        <v>0</v>
      </c>
      <c r="AE76" s="22">
        <f t="shared" si="6"/>
        <v>0</v>
      </c>
    </row>
    <row r="77" spans="1:31" ht="18" customHeight="1" x14ac:dyDescent="0.3">
      <c r="A77" s="8">
        <v>76</v>
      </c>
      <c r="C77" s="37">
        <f t="shared" si="5"/>
        <v>0</v>
      </c>
      <c r="AE77" s="22">
        <f t="shared" si="6"/>
        <v>0</v>
      </c>
    </row>
    <row r="78" spans="1:31" ht="18" customHeight="1" x14ac:dyDescent="0.3">
      <c r="A78" s="8">
        <v>77</v>
      </c>
      <c r="C78" s="37">
        <f t="shared" si="5"/>
        <v>0</v>
      </c>
      <c r="AE78" s="22">
        <f t="shared" si="6"/>
        <v>0</v>
      </c>
    </row>
    <row r="79" spans="1:31" ht="18" customHeight="1" x14ac:dyDescent="0.3">
      <c r="A79" s="8">
        <v>78</v>
      </c>
      <c r="C79" s="37">
        <f t="shared" si="5"/>
        <v>0</v>
      </c>
      <c r="AE79" s="22">
        <f t="shared" si="6"/>
        <v>0</v>
      </c>
    </row>
    <row r="80" spans="1:31" ht="18" customHeight="1" x14ac:dyDescent="0.3">
      <c r="A80" s="8">
        <v>79</v>
      </c>
      <c r="C80" s="37">
        <f t="shared" si="5"/>
        <v>0</v>
      </c>
      <c r="AE80" s="22">
        <f t="shared" si="6"/>
        <v>0</v>
      </c>
    </row>
    <row r="81" spans="1:31" ht="18" customHeight="1" x14ac:dyDescent="0.3">
      <c r="A81" s="8">
        <v>80</v>
      </c>
      <c r="C81" s="37">
        <f t="shared" si="5"/>
        <v>0</v>
      </c>
      <c r="AE81" s="22">
        <f t="shared" si="6"/>
        <v>0</v>
      </c>
    </row>
    <row r="82" spans="1:31" ht="18" customHeight="1" x14ac:dyDescent="0.3">
      <c r="A82" s="8">
        <v>81</v>
      </c>
      <c r="C82" s="37">
        <f t="shared" si="5"/>
        <v>0</v>
      </c>
      <c r="AE82" s="22">
        <f t="shared" si="6"/>
        <v>0</v>
      </c>
    </row>
    <row r="83" spans="1:31" ht="18" customHeight="1" x14ac:dyDescent="0.3">
      <c r="A83" s="8">
        <v>82</v>
      </c>
      <c r="C83" s="37">
        <f t="shared" si="5"/>
        <v>0</v>
      </c>
      <c r="AE83" s="22">
        <f t="shared" si="6"/>
        <v>0</v>
      </c>
    </row>
    <row r="84" spans="1:31" ht="18" customHeight="1" x14ac:dyDescent="0.3">
      <c r="A84" s="8">
        <v>83</v>
      </c>
      <c r="C84" s="37">
        <f t="shared" si="5"/>
        <v>0</v>
      </c>
      <c r="AE84" s="22">
        <f t="shared" si="6"/>
        <v>0</v>
      </c>
    </row>
    <row r="85" spans="1:31" ht="18" customHeight="1" x14ac:dyDescent="0.3">
      <c r="A85" s="8">
        <v>84</v>
      </c>
      <c r="C85" s="37">
        <f t="shared" si="5"/>
        <v>0</v>
      </c>
      <c r="AE85" s="22">
        <f t="shared" si="6"/>
        <v>0</v>
      </c>
    </row>
    <row r="86" spans="1:31" ht="18" customHeight="1" x14ac:dyDescent="0.3">
      <c r="A86" s="8">
        <v>85</v>
      </c>
      <c r="C86" s="37">
        <f t="shared" si="5"/>
        <v>0</v>
      </c>
      <c r="AE86" s="22">
        <f t="shared" si="6"/>
        <v>0</v>
      </c>
    </row>
    <row r="87" spans="1:31" ht="18" customHeight="1" x14ac:dyDescent="0.3">
      <c r="A87" s="8">
        <v>86</v>
      </c>
      <c r="C87" s="37">
        <f t="shared" si="5"/>
        <v>0</v>
      </c>
      <c r="AE87" s="22">
        <f t="shared" si="6"/>
        <v>0</v>
      </c>
    </row>
    <row r="88" spans="1:31" ht="18" customHeight="1" x14ac:dyDescent="0.3">
      <c r="A88" s="8">
        <v>87</v>
      </c>
      <c r="C88" s="37">
        <f t="shared" si="5"/>
        <v>0</v>
      </c>
      <c r="AE88" s="22">
        <f t="shared" si="6"/>
        <v>0</v>
      </c>
    </row>
    <row r="89" spans="1:31" ht="18" customHeight="1" x14ac:dyDescent="0.3">
      <c r="A89" s="8">
        <v>88</v>
      </c>
      <c r="C89" s="37">
        <f t="shared" si="5"/>
        <v>0</v>
      </c>
      <c r="AE89" s="22">
        <f t="shared" si="6"/>
        <v>0</v>
      </c>
    </row>
    <row r="90" spans="1:31" ht="18" customHeight="1" x14ac:dyDescent="0.3">
      <c r="A90" s="8">
        <v>89</v>
      </c>
      <c r="C90" s="37">
        <f t="shared" si="5"/>
        <v>0</v>
      </c>
      <c r="AE90" s="22">
        <f t="shared" si="6"/>
        <v>0</v>
      </c>
    </row>
    <row r="91" spans="1:31" ht="18" customHeight="1" x14ac:dyDescent="0.3">
      <c r="A91" s="8">
        <v>90</v>
      </c>
      <c r="C91" s="37">
        <f t="shared" si="5"/>
        <v>0</v>
      </c>
      <c r="AE91" s="22">
        <f t="shared" si="6"/>
        <v>0</v>
      </c>
    </row>
    <row r="92" spans="1:31" ht="18" customHeight="1" x14ac:dyDescent="0.3">
      <c r="A92" s="8">
        <v>91</v>
      </c>
      <c r="C92" s="37">
        <f t="shared" si="5"/>
        <v>0</v>
      </c>
      <c r="AE92" s="22">
        <f t="shared" si="6"/>
        <v>0</v>
      </c>
    </row>
    <row r="93" spans="1:31" ht="18" customHeight="1" x14ac:dyDescent="0.3">
      <c r="A93" s="8">
        <v>92</v>
      </c>
      <c r="C93" s="37">
        <f t="shared" si="5"/>
        <v>0</v>
      </c>
      <c r="AE93" s="22">
        <f t="shared" si="6"/>
        <v>0</v>
      </c>
    </row>
    <row r="94" spans="1:31" ht="18" customHeight="1" x14ac:dyDescent="0.3">
      <c r="A94" s="8">
        <v>93</v>
      </c>
      <c r="C94" s="37">
        <f t="shared" si="5"/>
        <v>0</v>
      </c>
      <c r="AE94" s="22">
        <f t="shared" si="6"/>
        <v>0</v>
      </c>
    </row>
    <row r="95" spans="1:31" ht="18" customHeight="1" x14ac:dyDescent="0.3">
      <c r="A95" s="8">
        <v>94</v>
      </c>
      <c r="C95" s="37">
        <f t="shared" si="5"/>
        <v>0</v>
      </c>
      <c r="AE95" s="22">
        <f t="shared" si="6"/>
        <v>0</v>
      </c>
    </row>
    <row r="96" spans="1:31" ht="18" customHeight="1" x14ac:dyDescent="0.3">
      <c r="A96" s="8">
        <v>95</v>
      </c>
      <c r="C96" s="37">
        <f t="shared" si="5"/>
        <v>0</v>
      </c>
      <c r="AE96" s="22">
        <f t="shared" si="6"/>
        <v>0</v>
      </c>
    </row>
    <row r="97" spans="1:31" ht="18" customHeight="1" x14ac:dyDescent="0.3">
      <c r="A97" s="8">
        <v>96</v>
      </c>
      <c r="C97" s="37">
        <f t="shared" si="5"/>
        <v>0</v>
      </c>
      <c r="AE97" s="22">
        <f t="shared" si="6"/>
        <v>0</v>
      </c>
    </row>
    <row r="98" spans="1:31" ht="18" customHeight="1" x14ac:dyDescent="0.3">
      <c r="A98" s="8">
        <v>97</v>
      </c>
      <c r="C98" s="37">
        <f t="shared" si="5"/>
        <v>0</v>
      </c>
      <c r="AE98" s="22">
        <f t="shared" si="6"/>
        <v>0</v>
      </c>
    </row>
    <row r="99" spans="1:31" x14ac:dyDescent="0.3">
      <c r="A99" s="8">
        <v>98</v>
      </c>
      <c r="AE99" s="22">
        <f t="shared" si="6"/>
        <v>0</v>
      </c>
    </row>
    <row r="100" spans="1:31" x14ac:dyDescent="0.3">
      <c r="A100" s="8">
        <v>99</v>
      </c>
      <c r="AE100" s="22">
        <f t="shared" si="6"/>
        <v>0</v>
      </c>
    </row>
  </sheetData>
  <sortState xmlns:xlrd2="http://schemas.microsoft.com/office/spreadsheetml/2017/richdata2" ref="B2:AE14">
    <sortCondition descending="1" ref="AE2:AE14"/>
  </sortState>
  <pageMargins left="0.7" right="0.7" top="0.75" bottom="0.75" header="0.3" footer="0.3"/>
  <pageSetup fitToHeight="0" orientation="landscape" horizontalDpi="4294967293" verticalDpi="4294967293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7F279-1C6C-4108-9661-6E4687EF9A2E}">
  <sheetPr codeName="Sheet33"/>
  <dimension ref="A1:F55"/>
  <sheetViews>
    <sheetView view="pageBreakPreview" zoomScaleNormal="100" zoomScaleSheetLayoutView="100" workbookViewId="0">
      <selection activeCell="E35" sqref="E35"/>
    </sheetView>
  </sheetViews>
  <sheetFormatPr defaultRowHeight="14.4" x14ac:dyDescent="0.3"/>
  <cols>
    <col min="1" max="1" width="18.33203125" customWidth="1"/>
    <col min="2" max="2" width="29.5546875" customWidth="1"/>
    <col min="4" max="4" width="9.109375" style="218"/>
  </cols>
  <sheetData>
    <row r="1" spans="1:6" s="23" customFormat="1" ht="19.95" customHeight="1" x14ac:dyDescent="0.3">
      <c r="A1" s="209" t="s">
        <v>34</v>
      </c>
      <c r="B1" s="209" t="s">
        <v>35</v>
      </c>
      <c r="D1" s="217"/>
    </row>
    <row r="2" spans="1:6" ht="18" customHeight="1" x14ac:dyDescent="0.3"/>
    <row r="3" spans="1:6" ht="18" customHeight="1" x14ac:dyDescent="0.3">
      <c r="C3" s="23"/>
      <c r="F3" s="23"/>
    </row>
    <row r="4" spans="1:6" ht="18" customHeight="1" x14ac:dyDescent="0.3"/>
    <row r="5" spans="1:6" ht="18" customHeight="1" x14ac:dyDescent="0.3"/>
    <row r="6" spans="1:6" ht="18" customHeight="1" x14ac:dyDescent="0.3"/>
    <row r="7" spans="1:6" ht="18" customHeight="1" x14ac:dyDescent="0.3"/>
    <row r="8" spans="1:6" ht="18" customHeight="1" x14ac:dyDescent="0.3"/>
    <row r="9" spans="1:6" ht="18" customHeight="1" x14ac:dyDescent="0.3"/>
    <row r="10" spans="1:6" ht="18" customHeight="1" x14ac:dyDescent="0.3"/>
    <row r="11" spans="1:6" ht="18" customHeight="1" x14ac:dyDescent="0.3"/>
    <row r="12" spans="1:6" ht="18" customHeight="1" x14ac:dyDescent="0.3"/>
    <row r="13" spans="1:6" ht="18" customHeight="1" x14ac:dyDescent="0.3"/>
    <row r="14" spans="1:6" ht="18" customHeight="1" x14ac:dyDescent="0.3"/>
    <row r="15" spans="1:6" ht="18" customHeight="1" x14ac:dyDescent="0.3"/>
    <row r="16" spans="1:6" ht="18" customHeight="1" x14ac:dyDescent="0.3"/>
    <row r="17" ht="18" customHeight="1" x14ac:dyDescent="0.3"/>
    <row r="18" ht="18" customHeight="1" x14ac:dyDescent="0.3"/>
    <row r="19" ht="18" customHeight="1" x14ac:dyDescent="0.3"/>
    <row r="20" ht="18" customHeight="1" x14ac:dyDescent="0.3"/>
    <row r="21" ht="18" customHeight="1" x14ac:dyDescent="0.3"/>
    <row r="22" ht="18" customHeight="1" x14ac:dyDescent="0.3"/>
    <row r="23" ht="18" customHeight="1" x14ac:dyDescent="0.3"/>
    <row r="24" ht="18" customHeight="1" x14ac:dyDescent="0.3"/>
    <row r="25" ht="18" customHeight="1" x14ac:dyDescent="0.3"/>
    <row r="26" ht="18" customHeight="1" x14ac:dyDescent="0.3"/>
    <row r="27" ht="18" customHeight="1" x14ac:dyDescent="0.3"/>
    <row r="28" ht="18" customHeight="1" x14ac:dyDescent="0.3"/>
    <row r="29" ht="18" customHeight="1" x14ac:dyDescent="0.3"/>
    <row r="30" ht="18" customHeight="1" x14ac:dyDescent="0.3"/>
    <row r="31" ht="18" customHeight="1" x14ac:dyDescent="0.3"/>
    <row r="32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4">
    <pageSetUpPr fitToPage="1"/>
  </sheetPr>
  <dimension ref="A1:AL99"/>
  <sheetViews>
    <sheetView view="pageBreakPreview" zoomScale="80" zoomScaleNormal="88" zoomScaleSheetLayoutView="80" workbookViewId="0"/>
  </sheetViews>
  <sheetFormatPr defaultColWidth="9.109375" defaultRowHeight="15.6" x14ac:dyDescent="0.3"/>
  <cols>
    <col min="1" max="1" width="4.6640625" style="8" customWidth="1"/>
    <col min="2" max="2" width="27" style="8" customWidth="1"/>
    <col min="3" max="3" width="12.6640625" style="122" customWidth="1"/>
    <col min="4" max="4" width="12.6640625" style="216" customWidth="1"/>
    <col min="5" max="5" width="12.6640625" style="357" customWidth="1"/>
    <col min="6" max="6" width="12.6640625" style="363" customWidth="1"/>
    <col min="7" max="7" width="12.6640625" style="54" customWidth="1"/>
    <col min="8" max="8" width="12.6640625" style="30" customWidth="1"/>
    <col min="9" max="9" width="12.6640625" style="53" hidden="1" customWidth="1"/>
    <col min="10" max="10" width="12.6640625" style="32" hidden="1" customWidth="1"/>
    <col min="11" max="11" width="12.6640625" style="54" hidden="1" customWidth="1"/>
    <col min="12" max="12" width="12.6640625" style="31" hidden="1" customWidth="1"/>
    <col min="13" max="13" width="12.6640625" style="32" hidden="1" customWidth="1"/>
    <col min="14" max="14" width="12.6640625" style="33" hidden="1" customWidth="1"/>
    <col min="15" max="15" width="12.6640625" style="143" hidden="1" customWidth="1"/>
    <col min="16" max="16" width="12.6640625" style="55" hidden="1" customWidth="1"/>
    <col min="17" max="17" width="12.6640625" style="104" hidden="1" customWidth="1"/>
    <col min="18" max="18" width="12.6640625" style="105" hidden="1" customWidth="1"/>
    <col min="19" max="19" width="12.6640625" style="104" hidden="1" customWidth="1"/>
    <col min="20" max="20" width="12.6640625" style="36" hidden="1" customWidth="1"/>
    <col min="21" max="21" width="12.6640625" style="33" hidden="1" customWidth="1"/>
    <col min="22" max="22" width="12.6640625" style="52" hidden="1" customWidth="1"/>
    <col min="23" max="23" width="12.6640625" style="77" hidden="1" customWidth="1"/>
    <col min="24" max="24" width="12.6640625" style="261" hidden="1" customWidth="1"/>
    <col min="25" max="25" width="12.6640625" style="56" hidden="1" customWidth="1"/>
    <col min="26" max="26" width="12.6640625" style="224" hidden="1" customWidth="1"/>
    <col min="27" max="27" width="12.6640625" style="239" hidden="1" customWidth="1"/>
    <col min="28" max="28" width="12.6640625" style="281" hidden="1" customWidth="1"/>
    <col min="29" max="29" width="12.6640625" style="291" hidden="1" customWidth="1"/>
    <col min="30" max="30" width="12.6640625" style="300" hidden="1" customWidth="1"/>
    <col min="31" max="31" width="13.33203125" style="106" customWidth="1"/>
    <col min="32" max="32" width="9" style="23" customWidth="1"/>
    <col min="33" max="33" width="4.6640625" style="23" customWidth="1"/>
    <col min="34" max="34" width="16.33203125" style="23" customWidth="1"/>
    <col min="35" max="35" width="7.44140625" style="23" customWidth="1"/>
    <col min="36" max="36" width="6.33203125" style="23" customWidth="1"/>
    <col min="37" max="37" width="10.109375" style="23" customWidth="1"/>
    <col min="38" max="38" width="11.5546875" style="23" customWidth="1"/>
    <col min="39" max="16384" width="9.109375" style="23"/>
  </cols>
  <sheetData>
    <row r="1" spans="1:38" ht="90" customHeight="1" x14ac:dyDescent="0.3">
      <c r="B1" s="189" t="s">
        <v>29</v>
      </c>
      <c r="C1" s="186" t="s">
        <v>10</v>
      </c>
      <c r="D1" s="215" t="s">
        <v>36</v>
      </c>
      <c r="E1" s="356" t="s">
        <v>65</v>
      </c>
      <c r="F1" s="362" t="s">
        <v>66</v>
      </c>
      <c r="G1" s="367" t="s">
        <v>71</v>
      </c>
      <c r="H1" s="45" t="s">
        <v>77</v>
      </c>
      <c r="I1" s="344" t="s">
        <v>83</v>
      </c>
      <c r="J1" s="156" t="s">
        <v>45</v>
      </c>
      <c r="K1" s="154" t="s">
        <v>46</v>
      </c>
      <c r="L1" s="155" t="s">
        <v>47</v>
      </c>
      <c r="M1" s="156" t="s">
        <v>48</v>
      </c>
      <c r="N1" s="157" t="s">
        <v>49</v>
      </c>
      <c r="O1" s="141" t="s">
        <v>50</v>
      </c>
      <c r="P1" s="158" t="s">
        <v>51</v>
      </c>
      <c r="Q1" s="172" t="s">
        <v>52</v>
      </c>
      <c r="R1" s="173" t="s">
        <v>5</v>
      </c>
      <c r="S1" s="172" t="s">
        <v>53</v>
      </c>
      <c r="T1" s="171" t="s">
        <v>54</v>
      </c>
      <c r="U1" s="157" t="s">
        <v>55</v>
      </c>
      <c r="V1" s="153" t="s">
        <v>56</v>
      </c>
      <c r="W1" s="164" t="s">
        <v>57</v>
      </c>
      <c r="X1" s="259" t="s">
        <v>61</v>
      </c>
      <c r="Y1" s="159" t="s">
        <v>7</v>
      </c>
      <c r="Z1" s="270" t="s">
        <v>58</v>
      </c>
      <c r="AA1" s="237" t="s">
        <v>62</v>
      </c>
      <c r="AB1" s="279" t="s">
        <v>63</v>
      </c>
      <c r="AC1" s="289" t="s">
        <v>59</v>
      </c>
      <c r="AD1" s="299" t="s">
        <v>60</v>
      </c>
      <c r="AE1" s="179" t="s">
        <v>10</v>
      </c>
    </row>
    <row r="2" spans="1:38" ht="18" customHeight="1" x14ac:dyDescent="0.3">
      <c r="A2" s="8">
        <v>1</v>
      </c>
      <c r="B2" s="351" t="s">
        <v>167</v>
      </c>
      <c r="C2" s="92">
        <f>AE2</f>
        <v>6231.0300000000007</v>
      </c>
      <c r="D2" s="14"/>
      <c r="E2" s="89">
        <v>1209.78</v>
      </c>
      <c r="F2" s="58">
        <v>2561.9699999999998</v>
      </c>
      <c r="G2" s="86"/>
      <c r="H2" s="69">
        <v>2459.2800000000002</v>
      </c>
      <c r="I2" s="115"/>
      <c r="J2" s="71"/>
      <c r="K2" s="86"/>
      <c r="L2" s="70"/>
      <c r="M2" s="71"/>
      <c r="N2" s="72"/>
      <c r="O2" s="142"/>
      <c r="P2" s="107"/>
      <c r="Q2" s="108"/>
      <c r="R2" s="109"/>
      <c r="S2" s="108"/>
      <c r="T2" s="76"/>
      <c r="U2" s="72"/>
      <c r="V2" s="131"/>
      <c r="W2" s="87"/>
      <c r="X2" s="260"/>
      <c r="Y2" s="88"/>
      <c r="Z2" s="222"/>
      <c r="AA2" s="238"/>
      <c r="AB2" s="280"/>
      <c r="AC2" s="290"/>
      <c r="AD2" s="130"/>
      <c r="AE2" s="37">
        <f>SUM(D2:AD2)</f>
        <v>6231.0300000000007</v>
      </c>
    </row>
    <row r="3" spans="1:38" ht="18" customHeight="1" x14ac:dyDescent="0.3">
      <c r="A3" s="8">
        <v>2</v>
      </c>
      <c r="B3" s="226" t="s">
        <v>135</v>
      </c>
      <c r="C3" s="92">
        <f>AE3</f>
        <v>3594.09</v>
      </c>
      <c r="D3" s="230"/>
      <c r="E3" s="89">
        <v>2034.63</v>
      </c>
      <c r="F3" s="58">
        <v>1559.46</v>
      </c>
      <c r="G3" s="86"/>
      <c r="H3" s="69"/>
      <c r="I3" s="115"/>
      <c r="J3" s="71"/>
      <c r="K3" s="86"/>
      <c r="L3" s="70"/>
      <c r="M3" s="71"/>
      <c r="N3" s="72"/>
      <c r="O3" s="142"/>
      <c r="P3" s="107"/>
      <c r="Q3" s="108"/>
      <c r="R3" s="109"/>
      <c r="S3" s="108"/>
      <c r="T3" s="76"/>
      <c r="U3" s="72"/>
      <c r="V3" s="131"/>
      <c r="W3" s="87"/>
      <c r="X3" s="260"/>
      <c r="Y3" s="88"/>
      <c r="Z3" s="222"/>
      <c r="AA3" s="238"/>
      <c r="AB3" s="280"/>
      <c r="AC3" s="290"/>
      <c r="AD3" s="130"/>
      <c r="AE3" s="37">
        <f>SUM(D3:AD3)</f>
        <v>3594.09</v>
      </c>
    </row>
    <row r="4" spans="1:38" ht="18" customHeight="1" x14ac:dyDescent="0.3">
      <c r="A4" s="8">
        <v>3</v>
      </c>
      <c r="B4" s="226" t="s">
        <v>97</v>
      </c>
      <c r="C4" s="92">
        <f>AE4</f>
        <v>3281.3100000000004</v>
      </c>
      <c r="D4" s="230"/>
      <c r="E4" s="89">
        <v>879.84</v>
      </c>
      <c r="F4" s="58">
        <v>1225.29</v>
      </c>
      <c r="G4" s="86"/>
      <c r="H4" s="69">
        <v>1176.18</v>
      </c>
      <c r="I4" s="115"/>
      <c r="J4" s="71"/>
      <c r="K4" s="86"/>
      <c r="L4" s="70"/>
      <c r="M4" s="71"/>
      <c r="N4" s="72"/>
      <c r="O4" s="142"/>
      <c r="P4" s="107"/>
      <c r="Q4" s="108"/>
      <c r="R4" s="109"/>
      <c r="S4" s="108"/>
      <c r="T4" s="76"/>
      <c r="U4" s="72"/>
      <c r="V4" s="131"/>
      <c r="W4" s="87"/>
      <c r="X4" s="260"/>
      <c r="Y4" s="88"/>
      <c r="Z4" s="222"/>
      <c r="AA4" s="238"/>
      <c r="AB4" s="280"/>
      <c r="AC4" s="290"/>
      <c r="AD4" s="130"/>
      <c r="AE4" s="37">
        <f>SUM(D4:AD4)</f>
        <v>3281.3100000000004</v>
      </c>
      <c r="AI4" s="192"/>
      <c r="AJ4" s="192"/>
      <c r="AK4" s="190"/>
    </row>
    <row r="5" spans="1:38" ht="18" customHeight="1" x14ac:dyDescent="0.3">
      <c r="A5" s="8">
        <v>4</v>
      </c>
      <c r="B5" s="8" t="s">
        <v>197</v>
      </c>
      <c r="C5" s="92">
        <f>AE5</f>
        <v>2673.13</v>
      </c>
      <c r="D5" s="14"/>
      <c r="E5" s="89"/>
      <c r="F5" s="58"/>
      <c r="G5" s="86">
        <v>1817.73</v>
      </c>
      <c r="H5" s="69">
        <v>855.4</v>
      </c>
      <c r="I5" s="115"/>
      <c r="J5" s="71"/>
      <c r="K5" s="86"/>
      <c r="L5" s="70"/>
      <c r="M5" s="71"/>
      <c r="N5" s="72"/>
      <c r="O5" s="142"/>
      <c r="P5" s="107"/>
      <c r="Q5" s="108"/>
      <c r="R5" s="109"/>
      <c r="S5" s="108"/>
      <c r="T5" s="76"/>
      <c r="U5" s="72"/>
      <c r="V5" s="131"/>
      <c r="W5" s="87"/>
      <c r="X5" s="260"/>
      <c r="Y5" s="88"/>
      <c r="Z5" s="222"/>
      <c r="AA5" s="238"/>
      <c r="AB5" s="280"/>
      <c r="AC5" s="290"/>
      <c r="AD5" s="130"/>
      <c r="AE5" s="37">
        <f>SUM(D5:AD5)</f>
        <v>2673.13</v>
      </c>
      <c r="AI5" s="192"/>
      <c r="AJ5" s="192"/>
      <c r="AK5" s="190"/>
    </row>
    <row r="6" spans="1:38" ht="18" customHeight="1" x14ac:dyDescent="0.3">
      <c r="A6" s="8">
        <v>5</v>
      </c>
      <c r="B6" s="8" t="s">
        <v>199</v>
      </c>
      <c r="C6" s="92">
        <f>AE6</f>
        <v>2673.13</v>
      </c>
      <c r="D6" s="14"/>
      <c r="E6" s="89"/>
      <c r="F6" s="58"/>
      <c r="G6" s="86">
        <v>1176.18</v>
      </c>
      <c r="H6" s="69">
        <v>1496.95</v>
      </c>
      <c r="I6" s="115"/>
      <c r="J6" s="71"/>
      <c r="K6" s="86"/>
      <c r="L6" s="70"/>
      <c r="M6" s="71"/>
      <c r="N6" s="72"/>
      <c r="O6" s="142"/>
      <c r="P6" s="107"/>
      <c r="Q6" s="108"/>
      <c r="R6" s="109"/>
      <c r="S6" s="108"/>
      <c r="T6" s="76"/>
      <c r="U6" s="72"/>
      <c r="V6" s="131"/>
      <c r="W6" s="87"/>
      <c r="X6" s="260"/>
      <c r="Y6" s="88"/>
      <c r="Z6" s="222"/>
      <c r="AA6" s="238"/>
      <c r="AB6" s="280"/>
      <c r="AC6" s="290"/>
      <c r="AD6" s="130"/>
      <c r="AE6" s="37">
        <f>SUM(D6:AD6)</f>
        <v>2673.13</v>
      </c>
      <c r="AG6" s="194"/>
      <c r="AI6" s="151"/>
      <c r="AJ6" s="151"/>
      <c r="AK6" s="151"/>
      <c r="AL6" s="151"/>
    </row>
    <row r="7" spans="1:38" ht="18" customHeight="1" x14ac:dyDescent="0.3">
      <c r="A7" s="8">
        <v>6</v>
      </c>
      <c r="B7" s="351" t="s">
        <v>134</v>
      </c>
      <c r="C7" s="92">
        <f>AE7</f>
        <v>2529.54</v>
      </c>
      <c r="D7" s="14"/>
      <c r="E7" s="89">
        <v>2529.54</v>
      </c>
      <c r="F7" s="58"/>
      <c r="G7" s="86"/>
      <c r="H7" s="69"/>
      <c r="I7" s="115"/>
      <c r="J7" s="71"/>
      <c r="K7" s="86"/>
      <c r="L7" s="70"/>
      <c r="M7" s="71"/>
      <c r="N7" s="72"/>
      <c r="O7" s="142"/>
      <c r="P7" s="107"/>
      <c r="Q7" s="108"/>
      <c r="R7" s="109"/>
      <c r="S7" s="108"/>
      <c r="T7" s="76"/>
      <c r="U7" s="72"/>
      <c r="V7" s="131"/>
      <c r="W7" s="87"/>
      <c r="X7" s="260"/>
      <c r="Y7" s="88"/>
      <c r="Z7" s="222"/>
      <c r="AA7" s="238"/>
      <c r="AB7" s="280"/>
      <c r="AC7" s="290"/>
      <c r="AD7" s="130"/>
      <c r="AE7" s="37">
        <f>SUM(D7:AD7)</f>
        <v>2529.54</v>
      </c>
      <c r="AG7" s="194"/>
      <c r="AI7" s="151"/>
      <c r="AJ7" s="151"/>
      <c r="AK7" s="151"/>
      <c r="AL7" s="151"/>
    </row>
    <row r="8" spans="1:38" ht="18" customHeight="1" x14ac:dyDescent="0.3">
      <c r="A8" s="8">
        <v>7</v>
      </c>
      <c r="B8" s="8" t="s">
        <v>195</v>
      </c>
      <c r="C8" s="92">
        <f>AE8</f>
        <v>2459.2800000000002</v>
      </c>
      <c r="D8" s="14"/>
      <c r="E8" s="89"/>
      <c r="F8" s="58"/>
      <c r="G8" s="86">
        <v>2459.2800000000002</v>
      </c>
      <c r="H8" s="69"/>
      <c r="I8" s="115"/>
      <c r="J8" s="71"/>
      <c r="K8" s="86"/>
      <c r="L8" s="70"/>
      <c r="M8" s="71"/>
      <c r="N8" s="72"/>
      <c r="O8" s="142"/>
      <c r="P8" s="107"/>
      <c r="Q8" s="108"/>
      <c r="R8" s="109"/>
      <c r="S8" s="108"/>
      <c r="T8" s="76"/>
      <c r="U8" s="72"/>
      <c r="V8" s="131"/>
      <c r="W8" s="87"/>
      <c r="X8" s="260"/>
      <c r="Y8" s="88"/>
      <c r="Z8" s="222"/>
      <c r="AA8" s="238"/>
      <c r="AB8" s="280"/>
      <c r="AC8" s="290"/>
      <c r="AD8" s="130"/>
      <c r="AE8" s="37">
        <f>SUM(D8:AD8)</f>
        <v>2459.2800000000002</v>
      </c>
      <c r="AG8" s="194"/>
      <c r="AI8" s="151"/>
      <c r="AJ8" s="151"/>
      <c r="AK8" s="151"/>
      <c r="AL8" s="151"/>
    </row>
    <row r="9" spans="1:38" ht="18" customHeight="1" x14ac:dyDescent="0.3">
      <c r="A9" s="8">
        <v>8</v>
      </c>
      <c r="B9" s="8" t="s">
        <v>139</v>
      </c>
      <c r="C9" s="92">
        <f>AE9</f>
        <v>2443.5300000000002</v>
      </c>
      <c r="D9" s="14"/>
      <c r="E9" s="89">
        <v>549.9</v>
      </c>
      <c r="F9" s="58">
        <v>1893.63</v>
      </c>
      <c r="G9" s="86"/>
      <c r="H9" s="69"/>
      <c r="I9" s="115"/>
      <c r="J9" s="71"/>
      <c r="K9" s="86"/>
      <c r="L9" s="70"/>
      <c r="M9" s="71"/>
      <c r="N9" s="72"/>
      <c r="O9" s="142"/>
      <c r="P9" s="107"/>
      <c r="Q9" s="108"/>
      <c r="R9" s="109"/>
      <c r="S9" s="108"/>
      <c r="T9" s="76"/>
      <c r="U9" s="72"/>
      <c r="V9" s="131"/>
      <c r="W9" s="87"/>
      <c r="X9" s="260"/>
      <c r="Y9" s="88"/>
      <c r="Z9" s="222"/>
      <c r="AA9" s="238"/>
      <c r="AB9" s="280"/>
      <c r="AC9" s="290"/>
      <c r="AD9" s="130"/>
      <c r="AE9" s="37">
        <f>SUM(D9:AD9)</f>
        <v>2443.5300000000002</v>
      </c>
      <c r="AG9" s="194"/>
      <c r="AI9" s="151"/>
      <c r="AJ9" s="151"/>
      <c r="AK9" s="151"/>
      <c r="AL9" s="151"/>
    </row>
    <row r="10" spans="1:38" ht="18" customHeight="1" x14ac:dyDescent="0.3">
      <c r="A10" s="8">
        <v>9</v>
      </c>
      <c r="B10" s="8" t="s">
        <v>87</v>
      </c>
      <c r="C10" s="92">
        <f>AE10</f>
        <v>2378.1999999999998</v>
      </c>
      <c r="D10" s="14">
        <v>2378.1999999999998</v>
      </c>
      <c r="E10" s="89"/>
      <c r="F10" s="58"/>
      <c r="G10" s="86"/>
      <c r="H10" s="69"/>
      <c r="I10" s="115"/>
      <c r="J10" s="71"/>
      <c r="K10" s="86"/>
      <c r="L10" s="70"/>
      <c r="M10" s="71"/>
      <c r="N10" s="72"/>
      <c r="O10" s="142"/>
      <c r="P10" s="107"/>
      <c r="Q10" s="108"/>
      <c r="R10" s="109"/>
      <c r="S10" s="108"/>
      <c r="T10" s="76"/>
      <c r="U10" s="72"/>
      <c r="V10" s="131"/>
      <c r="W10" s="87"/>
      <c r="X10" s="260"/>
      <c r="Y10" s="88"/>
      <c r="Z10" s="222"/>
      <c r="AA10" s="238"/>
      <c r="AB10" s="280"/>
      <c r="AC10" s="290"/>
      <c r="AD10" s="130"/>
      <c r="AE10" s="37">
        <f>SUM(D10:AD10)</f>
        <v>2378.1999999999998</v>
      </c>
      <c r="AG10" s="194"/>
      <c r="AI10" s="151"/>
      <c r="AJ10" s="151"/>
      <c r="AK10" s="151"/>
      <c r="AL10" s="151"/>
    </row>
    <row r="11" spans="1:38" ht="18" customHeight="1" x14ac:dyDescent="0.3">
      <c r="A11" s="8">
        <v>10</v>
      </c>
      <c r="B11" s="8" t="s">
        <v>171</v>
      </c>
      <c r="C11" s="92">
        <f>AE11</f>
        <v>2227.8000000000002</v>
      </c>
      <c r="D11" s="14"/>
      <c r="E11" s="89"/>
      <c r="F11" s="58">
        <v>2227.8000000000002</v>
      </c>
      <c r="G11" s="86"/>
      <c r="H11" s="69"/>
      <c r="I11" s="115"/>
      <c r="J11" s="71"/>
      <c r="K11" s="86"/>
      <c r="L11" s="70"/>
      <c r="M11" s="71"/>
      <c r="N11" s="72"/>
      <c r="O11" s="142"/>
      <c r="P11" s="107"/>
      <c r="Q11" s="108"/>
      <c r="R11" s="109"/>
      <c r="S11" s="108"/>
      <c r="T11" s="76"/>
      <c r="U11" s="72"/>
      <c r="V11" s="131"/>
      <c r="W11" s="87"/>
      <c r="X11" s="260"/>
      <c r="Y11" s="88"/>
      <c r="Z11" s="222"/>
      <c r="AA11" s="238"/>
      <c r="AB11" s="280"/>
      <c r="AC11" s="290"/>
      <c r="AD11" s="130"/>
      <c r="AE11" s="37">
        <f>SUM(D11:AD11)</f>
        <v>2227.8000000000002</v>
      </c>
      <c r="AG11" s="194"/>
      <c r="AI11" s="151"/>
      <c r="AJ11" s="151"/>
      <c r="AK11" s="151"/>
      <c r="AL11" s="151"/>
    </row>
    <row r="12" spans="1:38" ht="18" customHeight="1" x14ac:dyDescent="0.3">
      <c r="A12" s="8">
        <v>11</v>
      </c>
      <c r="B12" s="8" t="s">
        <v>196</v>
      </c>
      <c r="C12" s="92">
        <f>AE12</f>
        <v>2138.5</v>
      </c>
      <c r="D12" s="14"/>
      <c r="E12" s="89"/>
      <c r="F12" s="58"/>
      <c r="G12" s="86">
        <v>2138.5</v>
      </c>
      <c r="H12" s="69"/>
      <c r="I12" s="115"/>
      <c r="J12" s="71"/>
      <c r="K12" s="86"/>
      <c r="L12" s="70"/>
      <c r="M12" s="71"/>
      <c r="N12" s="72"/>
      <c r="O12" s="142"/>
      <c r="P12" s="107"/>
      <c r="Q12" s="108"/>
      <c r="R12" s="109"/>
      <c r="S12" s="108"/>
      <c r="T12" s="76"/>
      <c r="U12" s="72"/>
      <c r="V12" s="131"/>
      <c r="W12" s="87"/>
      <c r="X12" s="260"/>
      <c r="Y12" s="88"/>
      <c r="Z12" s="222"/>
      <c r="AA12" s="238"/>
      <c r="AB12" s="280"/>
      <c r="AC12" s="290"/>
      <c r="AD12" s="130"/>
      <c r="AE12" s="37">
        <f>SUM(D12:AD12)</f>
        <v>2138.5</v>
      </c>
      <c r="AG12" s="194"/>
      <c r="AH12" s="199"/>
      <c r="AI12" s="152"/>
      <c r="AJ12" s="152"/>
      <c r="AK12" s="204"/>
      <c r="AL12" s="151"/>
    </row>
    <row r="13" spans="1:38" ht="18" customHeight="1" x14ac:dyDescent="0.3">
      <c r="A13" s="8">
        <v>12</v>
      </c>
      <c r="B13" s="8" t="s">
        <v>216</v>
      </c>
      <c r="C13" s="92">
        <f>AE13</f>
        <v>2138.5</v>
      </c>
      <c r="D13" s="14"/>
      <c r="E13" s="89"/>
      <c r="F13" s="58"/>
      <c r="G13" s="86"/>
      <c r="H13" s="69">
        <v>2138.5</v>
      </c>
      <c r="I13" s="115"/>
      <c r="J13" s="71"/>
      <c r="K13" s="86"/>
      <c r="L13" s="70"/>
      <c r="M13" s="71"/>
      <c r="N13" s="72"/>
      <c r="O13" s="142"/>
      <c r="P13" s="107"/>
      <c r="Q13" s="108"/>
      <c r="R13" s="109"/>
      <c r="S13" s="108"/>
      <c r="T13" s="76"/>
      <c r="U13" s="72"/>
      <c r="V13" s="131"/>
      <c r="W13" s="87"/>
      <c r="X13" s="260"/>
      <c r="Y13" s="88"/>
      <c r="Z13" s="222"/>
      <c r="AA13" s="238"/>
      <c r="AB13" s="280"/>
      <c r="AC13" s="290"/>
      <c r="AD13" s="130"/>
      <c r="AE13" s="37">
        <f>SUM(D13:AD13)</f>
        <v>2138.5</v>
      </c>
      <c r="AH13" s="151"/>
      <c r="AI13" s="151"/>
      <c r="AJ13" s="151"/>
      <c r="AK13" s="151"/>
      <c r="AL13" s="151"/>
    </row>
    <row r="14" spans="1:38" ht="18" customHeight="1" x14ac:dyDescent="0.4">
      <c r="A14" s="8">
        <v>13</v>
      </c>
      <c r="B14" s="8" t="s">
        <v>137</v>
      </c>
      <c r="C14" s="92">
        <f>AE14</f>
        <v>2096.67</v>
      </c>
      <c r="E14" s="89">
        <v>1539.72</v>
      </c>
      <c r="F14" s="363">
        <v>556.95000000000005</v>
      </c>
      <c r="AE14" s="37">
        <f>SUM(D14:AD14)</f>
        <v>2096.67</v>
      </c>
      <c r="AH14" s="200"/>
      <c r="AI14" s="151"/>
      <c r="AJ14" s="151"/>
      <c r="AK14" s="151"/>
      <c r="AL14" s="151"/>
    </row>
    <row r="15" spans="1:38" ht="18" customHeight="1" x14ac:dyDescent="0.4">
      <c r="A15" s="8">
        <v>14</v>
      </c>
      <c r="B15" s="8" t="s">
        <v>136</v>
      </c>
      <c r="C15" s="92">
        <f>AE15</f>
        <v>2034.63</v>
      </c>
      <c r="E15" s="89">
        <v>2034.63</v>
      </c>
      <c r="AE15" s="37">
        <f>SUM(D15:AD15)</f>
        <v>2034.63</v>
      </c>
      <c r="AH15" s="200"/>
      <c r="AI15" s="151"/>
      <c r="AJ15" s="151"/>
      <c r="AK15" s="151"/>
      <c r="AL15" s="151"/>
    </row>
    <row r="16" spans="1:38" ht="18" customHeight="1" x14ac:dyDescent="0.4">
      <c r="A16" s="8">
        <v>15</v>
      </c>
      <c r="B16" s="8" t="s">
        <v>198</v>
      </c>
      <c r="C16" s="92">
        <f>AE16</f>
        <v>2031.58</v>
      </c>
      <c r="D16" s="14"/>
      <c r="E16" s="89"/>
      <c r="F16" s="58"/>
      <c r="G16" s="86">
        <v>1496.95</v>
      </c>
      <c r="H16" s="69">
        <v>534.63</v>
      </c>
      <c r="I16" s="115"/>
      <c r="J16" s="71"/>
      <c r="K16" s="86"/>
      <c r="L16" s="70"/>
      <c r="M16" s="71"/>
      <c r="N16" s="72"/>
      <c r="O16" s="142"/>
      <c r="P16" s="107"/>
      <c r="Q16" s="108"/>
      <c r="R16" s="109"/>
      <c r="S16" s="108"/>
      <c r="T16" s="76"/>
      <c r="U16" s="72"/>
      <c r="V16" s="131"/>
      <c r="W16" s="87"/>
      <c r="X16" s="260"/>
      <c r="Y16" s="88"/>
      <c r="Z16" s="222"/>
      <c r="AA16" s="238"/>
      <c r="AB16" s="280"/>
      <c r="AC16" s="290"/>
      <c r="AD16" s="130"/>
      <c r="AE16" s="37">
        <f>SUM(D16:AD16)</f>
        <v>2031.58</v>
      </c>
      <c r="AH16" s="200"/>
      <c r="AI16" s="151"/>
      <c r="AJ16" s="151"/>
      <c r="AK16" s="151"/>
      <c r="AL16" s="151"/>
    </row>
    <row r="17" spans="1:38" ht="18" customHeight="1" x14ac:dyDescent="0.4">
      <c r="A17" s="8">
        <v>16</v>
      </c>
      <c r="B17" s="8" t="s">
        <v>64</v>
      </c>
      <c r="C17" s="92">
        <f>AE17</f>
        <v>1912.9</v>
      </c>
      <c r="D17" s="14">
        <v>1912.9</v>
      </c>
      <c r="E17" s="89"/>
      <c r="F17" s="58"/>
      <c r="G17" s="86"/>
      <c r="H17" s="69"/>
      <c r="I17" s="115"/>
      <c r="J17" s="71"/>
      <c r="K17" s="86"/>
      <c r="L17" s="70"/>
      <c r="M17" s="71"/>
      <c r="N17" s="72"/>
      <c r="O17" s="142"/>
      <c r="P17" s="107"/>
      <c r="Q17" s="108"/>
      <c r="R17" s="109"/>
      <c r="S17" s="108"/>
      <c r="T17" s="76"/>
      <c r="U17" s="72"/>
      <c r="V17" s="131"/>
      <c r="W17" s="87"/>
      <c r="X17" s="260"/>
      <c r="Y17" s="88"/>
      <c r="Z17" s="222"/>
      <c r="AA17" s="238"/>
      <c r="AB17" s="280"/>
      <c r="AC17" s="290"/>
      <c r="AD17" s="130"/>
      <c r="AE17" s="37">
        <f>SUM(D17:AD17)</f>
        <v>1912.9</v>
      </c>
      <c r="AH17" s="147"/>
      <c r="AI17" s="151"/>
      <c r="AJ17" s="151"/>
      <c r="AL17" s="151"/>
    </row>
    <row r="18" spans="1:38" ht="18" customHeight="1" x14ac:dyDescent="0.35">
      <c r="A18" s="8">
        <v>17</v>
      </c>
      <c r="B18" s="339" t="s">
        <v>217</v>
      </c>
      <c r="C18" s="92">
        <f>AE18</f>
        <v>1817.73</v>
      </c>
      <c r="D18" s="14"/>
      <c r="E18" s="89"/>
      <c r="F18" s="58"/>
      <c r="G18" s="86"/>
      <c r="H18" s="69">
        <v>1817.73</v>
      </c>
      <c r="I18" s="115"/>
      <c r="J18" s="71"/>
      <c r="K18" s="86"/>
      <c r="L18" s="70"/>
      <c r="M18" s="71"/>
      <c r="N18" s="72"/>
      <c r="O18" s="142"/>
      <c r="P18" s="107"/>
      <c r="Q18" s="108"/>
      <c r="R18" s="109"/>
      <c r="S18" s="108"/>
      <c r="T18" s="76"/>
      <c r="U18" s="72"/>
      <c r="V18" s="131"/>
      <c r="W18" s="87"/>
      <c r="X18" s="260"/>
      <c r="Y18" s="88"/>
      <c r="Z18" s="222"/>
      <c r="AA18" s="238"/>
      <c r="AB18" s="280"/>
      <c r="AC18" s="290"/>
      <c r="AD18" s="130"/>
      <c r="AE18" s="37">
        <f>SUM(D18:AD18)</f>
        <v>1817.73</v>
      </c>
      <c r="AH18" s="195"/>
      <c r="AI18" s="195"/>
      <c r="AJ18" s="195"/>
      <c r="AK18" s="201"/>
    </row>
    <row r="19" spans="1:38" ht="18" customHeight="1" x14ac:dyDescent="0.35">
      <c r="A19" s="8">
        <v>18</v>
      </c>
      <c r="B19" s="8" t="s">
        <v>82</v>
      </c>
      <c r="C19" s="92">
        <f>AE19</f>
        <v>1447.6</v>
      </c>
      <c r="D19" s="14">
        <v>1447.6</v>
      </c>
      <c r="E19" s="89"/>
      <c r="F19" s="58"/>
      <c r="G19" s="86"/>
      <c r="H19" s="69"/>
      <c r="I19" s="115"/>
      <c r="J19" s="71"/>
      <c r="K19" s="86"/>
      <c r="L19" s="70"/>
      <c r="M19" s="71"/>
      <c r="N19" s="72"/>
      <c r="O19" s="142"/>
      <c r="P19" s="107"/>
      <c r="Q19" s="108"/>
      <c r="R19" s="109"/>
      <c r="S19" s="108"/>
      <c r="T19" s="76"/>
      <c r="U19" s="72"/>
      <c r="V19" s="131"/>
      <c r="W19" s="87"/>
      <c r="X19" s="260"/>
      <c r="Y19" s="88"/>
      <c r="Z19" s="222"/>
      <c r="AA19" s="238"/>
      <c r="AB19" s="280"/>
      <c r="AC19" s="290"/>
      <c r="AD19" s="130"/>
      <c r="AE19" s="37">
        <f>SUM(D19:AD19)</f>
        <v>1447.6</v>
      </c>
      <c r="AH19" s="195"/>
      <c r="AI19" s="195"/>
      <c r="AJ19" s="195"/>
      <c r="AK19" s="201"/>
    </row>
    <row r="20" spans="1:38" ht="18" customHeight="1" x14ac:dyDescent="0.35">
      <c r="A20" s="8">
        <v>19</v>
      </c>
      <c r="B20" s="8" t="s">
        <v>88</v>
      </c>
      <c r="C20" s="92">
        <f>AE20</f>
        <v>1137.4000000000001</v>
      </c>
      <c r="D20" s="14">
        <v>1137.4000000000001</v>
      </c>
      <c r="E20" s="89"/>
      <c r="F20" s="58"/>
      <c r="G20" s="86"/>
      <c r="H20" s="69"/>
      <c r="I20" s="115"/>
      <c r="J20" s="71"/>
      <c r="K20" s="86"/>
      <c r="L20" s="70"/>
      <c r="M20" s="71"/>
      <c r="N20" s="72"/>
      <c r="O20" s="142"/>
      <c r="P20" s="107"/>
      <c r="Q20" s="108"/>
      <c r="R20" s="109"/>
      <c r="S20" s="108"/>
      <c r="T20" s="76"/>
      <c r="U20" s="72"/>
      <c r="V20" s="131"/>
      <c r="W20" s="87"/>
      <c r="X20" s="260"/>
      <c r="Y20" s="88"/>
      <c r="Z20" s="222"/>
      <c r="AA20" s="238"/>
      <c r="AB20" s="280"/>
      <c r="AC20" s="290"/>
      <c r="AD20" s="130"/>
      <c r="AE20" s="37">
        <f>SUM(D20:AD20)</f>
        <v>1137.4000000000001</v>
      </c>
      <c r="AH20" s="195"/>
      <c r="AI20" s="195"/>
      <c r="AJ20" s="195"/>
      <c r="AK20" s="201"/>
    </row>
    <row r="21" spans="1:38" ht="18" customHeight="1" x14ac:dyDescent="0.35">
      <c r="A21" s="8">
        <v>20</v>
      </c>
      <c r="B21" s="8" t="s">
        <v>140</v>
      </c>
      <c r="C21" s="92">
        <f>AE21</f>
        <v>1075.3599999999999</v>
      </c>
      <c r="D21" s="14"/>
      <c r="E21" s="89">
        <v>219.96</v>
      </c>
      <c r="F21" s="58"/>
      <c r="G21" s="86">
        <v>855.4</v>
      </c>
      <c r="H21" s="69"/>
      <c r="I21" s="115"/>
      <c r="J21" s="71"/>
      <c r="K21" s="86"/>
      <c r="L21" s="70"/>
      <c r="M21" s="71"/>
      <c r="N21" s="72"/>
      <c r="O21" s="142"/>
      <c r="P21" s="107"/>
      <c r="Q21" s="108"/>
      <c r="R21" s="109"/>
      <c r="S21" s="108"/>
      <c r="T21" s="76"/>
      <c r="U21" s="72"/>
      <c r="V21" s="131"/>
      <c r="W21" s="87"/>
      <c r="X21" s="260"/>
      <c r="Y21" s="88"/>
      <c r="Z21" s="222"/>
      <c r="AA21" s="238"/>
      <c r="AB21" s="280"/>
      <c r="AC21" s="290"/>
      <c r="AD21" s="130"/>
      <c r="AE21" s="37">
        <f>SUM(D21:AD21)</f>
        <v>1075.3599999999999</v>
      </c>
      <c r="AH21" s="195"/>
      <c r="AI21" s="195"/>
      <c r="AJ21" s="195"/>
      <c r="AK21" s="201"/>
    </row>
    <row r="22" spans="1:38" ht="18" customHeight="1" x14ac:dyDescent="0.35">
      <c r="A22" s="8">
        <v>21</v>
      </c>
      <c r="B22" s="8" t="s">
        <v>89</v>
      </c>
      <c r="C22" s="92">
        <f>AE22</f>
        <v>964.21</v>
      </c>
      <c r="D22" s="14">
        <v>206.8</v>
      </c>
      <c r="E22" s="89"/>
      <c r="F22" s="58">
        <v>222.78</v>
      </c>
      <c r="G22" s="86">
        <v>534.63</v>
      </c>
      <c r="H22" s="69"/>
      <c r="I22" s="115"/>
      <c r="J22" s="71"/>
      <c r="K22" s="86"/>
      <c r="L22" s="70"/>
      <c r="M22" s="71"/>
      <c r="N22" s="72"/>
      <c r="O22" s="142"/>
      <c r="P22" s="107"/>
      <c r="Q22" s="108"/>
      <c r="R22" s="109"/>
      <c r="S22" s="108"/>
      <c r="T22" s="76"/>
      <c r="U22" s="72"/>
      <c r="V22" s="131"/>
      <c r="W22" s="87"/>
      <c r="X22" s="260"/>
      <c r="Y22" s="88"/>
      <c r="Z22" s="222"/>
      <c r="AA22" s="238"/>
      <c r="AB22" s="280"/>
      <c r="AC22" s="290"/>
      <c r="AD22" s="130"/>
      <c r="AE22" s="37">
        <f>SUM(D22:AD22)</f>
        <v>964.21</v>
      </c>
      <c r="AH22" s="195"/>
      <c r="AI22" s="195"/>
      <c r="AJ22" s="195"/>
      <c r="AK22" s="201"/>
    </row>
    <row r="23" spans="1:38" ht="18" customHeight="1" x14ac:dyDescent="0.35">
      <c r="A23" s="8">
        <v>22</v>
      </c>
      <c r="B23" s="8" t="s">
        <v>172</v>
      </c>
      <c r="C23" s="92">
        <f>AE23</f>
        <v>891.12</v>
      </c>
      <c r="D23" s="14"/>
      <c r="E23" s="89"/>
      <c r="F23" s="58">
        <v>891.12</v>
      </c>
      <c r="G23" s="86"/>
      <c r="H23" s="69"/>
      <c r="I23" s="115"/>
      <c r="J23" s="71"/>
      <c r="K23" s="86"/>
      <c r="L23" s="70"/>
      <c r="M23" s="71"/>
      <c r="N23" s="72"/>
      <c r="O23" s="142"/>
      <c r="P23" s="107"/>
      <c r="Q23" s="108"/>
      <c r="R23" s="109"/>
      <c r="S23" s="108"/>
      <c r="T23" s="76"/>
      <c r="U23" s="72"/>
      <c r="V23" s="131"/>
      <c r="W23" s="87"/>
      <c r="X23" s="260"/>
      <c r="Y23" s="88"/>
      <c r="Z23" s="222"/>
      <c r="AA23" s="238"/>
      <c r="AB23" s="280"/>
      <c r="AC23" s="290"/>
      <c r="AD23" s="130"/>
      <c r="AE23" s="37">
        <f>SUM(D23:AD23)</f>
        <v>891.12</v>
      </c>
      <c r="AH23" s="195"/>
      <c r="AI23" s="195"/>
      <c r="AJ23" s="195"/>
      <c r="AK23" s="201"/>
    </row>
    <row r="24" spans="1:38" ht="18" customHeight="1" x14ac:dyDescent="0.3">
      <c r="A24" s="8">
        <v>23</v>
      </c>
      <c r="B24" s="8" t="s">
        <v>200</v>
      </c>
      <c r="C24" s="92">
        <f>AE24</f>
        <v>213.85</v>
      </c>
      <c r="D24" s="14"/>
      <c r="E24" s="89"/>
      <c r="F24" s="58"/>
      <c r="G24" s="86">
        <v>213.85</v>
      </c>
      <c r="H24" s="69"/>
      <c r="I24" s="115"/>
      <c r="J24" s="71"/>
      <c r="K24" s="86"/>
      <c r="L24" s="70"/>
      <c r="M24" s="71"/>
      <c r="N24" s="72"/>
      <c r="O24" s="142"/>
      <c r="P24" s="107"/>
      <c r="Q24" s="108"/>
      <c r="R24" s="109"/>
      <c r="S24" s="108"/>
      <c r="T24" s="76"/>
      <c r="U24" s="72"/>
      <c r="V24" s="131"/>
      <c r="W24" s="87"/>
      <c r="X24" s="260"/>
      <c r="Y24" s="88"/>
      <c r="Z24" s="222"/>
      <c r="AA24" s="238"/>
      <c r="AB24" s="280"/>
      <c r="AC24" s="290"/>
      <c r="AD24" s="130"/>
      <c r="AE24" s="37">
        <f>SUM(D24:AD24)</f>
        <v>213.85</v>
      </c>
      <c r="AJ24" s="151"/>
    </row>
    <row r="25" spans="1:38" ht="18" customHeight="1" x14ac:dyDescent="0.3">
      <c r="A25" s="8">
        <v>24</v>
      </c>
      <c r="B25" s="8" t="s">
        <v>218</v>
      </c>
      <c r="C25" s="92">
        <f>AE25</f>
        <v>108.1</v>
      </c>
      <c r="D25" s="14"/>
      <c r="E25" s="89"/>
      <c r="F25" s="58"/>
      <c r="G25" s="86"/>
      <c r="H25" s="69">
        <v>108.1</v>
      </c>
      <c r="I25" s="115"/>
      <c r="J25" s="71"/>
      <c r="K25" s="86"/>
      <c r="L25" s="70"/>
      <c r="M25" s="71"/>
      <c r="N25" s="72"/>
      <c r="O25" s="142"/>
      <c r="P25" s="107"/>
      <c r="Q25" s="108"/>
      <c r="R25" s="109"/>
      <c r="S25" s="108"/>
      <c r="T25" s="76"/>
      <c r="U25" s="72"/>
      <c r="V25" s="131"/>
      <c r="W25" s="87"/>
      <c r="X25" s="260"/>
      <c r="Y25" s="88"/>
      <c r="Z25" s="222"/>
      <c r="AA25" s="238"/>
      <c r="AB25" s="280"/>
      <c r="AC25" s="290"/>
      <c r="AD25" s="130"/>
      <c r="AE25" s="37">
        <f>SUM(D25:AD25)</f>
        <v>108.1</v>
      </c>
      <c r="AJ25" s="151"/>
    </row>
    <row r="26" spans="1:38" ht="18" customHeight="1" x14ac:dyDescent="0.3">
      <c r="A26" s="8">
        <v>25</v>
      </c>
      <c r="B26" s="8" t="s">
        <v>203</v>
      </c>
      <c r="C26" s="92">
        <f>AE26</f>
        <v>108.1</v>
      </c>
      <c r="D26" s="14"/>
      <c r="E26" s="89"/>
      <c r="F26" s="58"/>
      <c r="G26" s="86"/>
      <c r="H26" s="69">
        <v>108.1</v>
      </c>
      <c r="I26" s="115"/>
      <c r="J26" s="71"/>
      <c r="K26" s="86"/>
      <c r="L26" s="70"/>
      <c r="M26" s="71"/>
      <c r="N26" s="72"/>
      <c r="O26" s="142"/>
      <c r="P26" s="107"/>
      <c r="Q26" s="108"/>
      <c r="R26" s="109"/>
      <c r="S26" s="108"/>
      <c r="T26" s="76"/>
      <c r="U26" s="72"/>
      <c r="V26" s="131"/>
      <c r="W26" s="87"/>
      <c r="X26" s="260"/>
      <c r="Y26" s="88"/>
      <c r="Z26" s="222"/>
      <c r="AA26" s="238"/>
      <c r="AB26" s="280"/>
      <c r="AC26" s="290"/>
      <c r="AD26" s="130"/>
      <c r="AE26" s="37">
        <f>SUM(D26:AD26)</f>
        <v>108.1</v>
      </c>
      <c r="AJ26" s="151"/>
    </row>
    <row r="27" spans="1:38" ht="18" customHeight="1" x14ac:dyDescent="0.3">
      <c r="A27" s="8">
        <v>26</v>
      </c>
      <c r="C27" s="92">
        <f t="shared" ref="C23:C29" si="0">AE27</f>
        <v>0</v>
      </c>
      <c r="D27" s="14"/>
      <c r="E27" s="89"/>
      <c r="F27" s="58"/>
      <c r="G27" s="86"/>
      <c r="H27" s="69"/>
      <c r="I27" s="115"/>
      <c r="J27" s="71"/>
      <c r="K27" s="86"/>
      <c r="L27" s="70"/>
      <c r="M27" s="71"/>
      <c r="N27" s="72"/>
      <c r="O27" s="142"/>
      <c r="P27" s="107"/>
      <c r="Q27" s="108"/>
      <c r="R27" s="109"/>
      <c r="S27" s="108"/>
      <c r="T27" s="76"/>
      <c r="U27" s="72"/>
      <c r="V27" s="131"/>
      <c r="W27" s="87"/>
      <c r="X27" s="260"/>
      <c r="Y27" s="88"/>
      <c r="Z27" s="222"/>
      <c r="AA27" s="238"/>
      <c r="AB27" s="280"/>
      <c r="AC27" s="290"/>
      <c r="AD27" s="130"/>
      <c r="AE27" s="37">
        <f t="shared" ref="AE23:AE29" si="1">SUM(D27:AD27)</f>
        <v>0</v>
      </c>
      <c r="AJ27" s="151"/>
    </row>
    <row r="28" spans="1:38" ht="18" customHeight="1" x14ac:dyDescent="0.3">
      <c r="A28" s="8">
        <v>27</v>
      </c>
      <c r="C28" s="92">
        <f t="shared" si="0"/>
        <v>0</v>
      </c>
      <c r="D28" s="14"/>
      <c r="E28" s="89"/>
      <c r="F28" s="58"/>
      <c r="G28" s="86"/>
      <c r="H28" s="69"/>
      <c r="I28" s="115"/>
      <c r="J28" s="71"/>
      <c r="K28" s="86"/>
      <c r="L28" s="70"/>
      <c r="M28" s="71"/>
      <c r="N28" s="72"/>
      <c r="O28" s="142"/>
      <c r="P28" s="107"/>
      <c r="Q28" s="108"/>
      <c r="R28" s="109"/>
      <c r="S28" s="108"/>
      <c r="T28" s="76"/>
      <c r="U28" s="72"/>
      <c r="V28" s="131"/>
      <c r="W28" s="87"/>
      <c r="X28" s="260"/>
      <c r="Y28" s="88"/>
      <c r="Z28" s="222"/>
      <c r="AA28" s="238"/>
      <c r="AB28" s="280"/>
      <c r="AC28" s="290"/>
      <c r="AD28" s="130"/>
      <c r="AE28" s="37">
        <f t="shared" si="1"/>
        <v>0</v>
      </c>
      <c r="AJ28" s="151"/>
    </row>
    <row r="29" spans="1:38" ht="18" customHeight="1" x14ac:dyDescent="0.3">
      <c r="A29" s="8">
        <v>28</v>
      </c>
      <c r="C29" s="92">
        <f t="shared" si="0"/>
        <v>0</v>
      </c>
      <c r="D29" s="14"/>
      <c r="E29" s="89"/>
      <c r="F29" s="58"/>
      <c r="G29" s="86"/>
      <c r="H29" s="69"/>
      <c r="I29" s="115"/>
      <c r="J29" s="71"/>
      <c r="K29" s="86"/>
      <c r="L29" s="70"/>
      <c r="M29" s="71"/>
      <c r="N29" s="72"/>
      <c r="O29" s="142"/>
      <c r="P29" s="107"/>
      <c r="Q29" s="108"/>
      <c r="R29" s="109"/>
      <c r="S29" s="108"/>
      <c r="T29" s="76"/>
      <c r="U29" s="72"/>
      <c r="V29" s="131"/>
      <c r="W29" s="87"/>
      <c r="X29" s="260"/>
      <c r="Y29" s="88"/>
      <c r="Z29" s="222"/>
      <c r="AA29" s="238"/>
      <c r="AB29" s="280"/>
      <c r="AC29" s="290"/>
      <c r="AD29" s="130"/>
      <c r="AE29" s="37">
        <f t="shared" si="1"/>
        <v>0</v>
      </c>
    </row>
    <row r="30" spans="1:38" ht="18" customHeight="1" x14ac:dyDescent="0.3">
      <c r="A30" s="8">
        <v>29</v>
      </c>
      <c r="C30" s="92">
        <f t="shared" ref="C30" si="2">AE30</f>
        <v>0</v>
      </c>
      <c r="D30" s="14"/>
      <c r="E30" s="89"/>
      <c r="F30" s="58"/>
      <c r="G30" s="86"/>
      <c r="H30" s="69"/>
      <c r="I30" s="115"/>
      <c r="J30" s="71"/>
      <c r="K30" s="86"/>
      <c r="L30" s="70"/>
      <c r="M30" s="71"/>
      <c r="N30" s="72"/>
      <c r="O30" s="142"/>
      <c r="P30" s="107"/>
      <c r="Q30" s="108"/>
      <c r="R30" s="109"/>
      <c r="S30" s="108"/>
      <c r="T30" s="76"/>
      <c r="U30" s="72"/>
      <c r="V30" s="131"/>
      <c r="W30" s="87"/>
      <c r="X30" s="260"/>
      <c r="Y30" s="88"/>
      <c r="Z30" s="222"/>
      <c r="AA30" s="238"/>
      <c r="AB30" s="280"/>
      <c r="AC30" s="290"/>
      <c r="AD30" s="130"/>
      <c r="AE30" s="37">
        <f t="shared" ref="AE30" si="3">SUM(D30:AD30)</f>
        <v>0</v>
      </c>
    </row>
    <row r="31" spans="1:38" ht="18" customHeight="1" x14ac:dyDescent="0.3">
      <c r="A31" s="8">
        <v>30</v>
      </c>
      <c r="C31" s="92">
        <f t="shared" ref="C31:C62" si="4">AE31</f>
        <v>0</v>
      </c>
      <c r="D31" s="14"/>
      <c r="E31" s="89"/>
      <c r="F31" s="58"/>
      <c r="G31" s="86"/>
      <c r="H31" s="69"/>
      <c r="I31" s="115"/>
      <c r="J31" s="71"/>
      <c r="K31" s="86"/>
      <c r="L31" s="70"/>
      <c r="M31" s="71"/>
      <c r="N31" s="72"/>
      <c r="O31" s="142"/>
      <c r="P31" s="107"/>
      <c r="Q31" s="108"/>
      <c r="R31" s="109"/>
      <c r="S31" s="108"/>
      <c r="T31" s="76"/>
      <c r="U31" s="72"/>
      <c r="V31" s="131"/>
      <c r="W31" s="87"/>
      <c r="X31" s="260"/>
      <c r="Y31" s="88"/>
      <c r="Z31" s="222"/>
      <c r="AA31" s="238"/>
      <c r="AB31" s="280"/>
      <c r="AC31" s="290"/>
      <c r="AD31" s="130"/>
      <c r="AE31" s="37">
        <f t="shared" ref="AE31:AE62" si="5">SUM(D31:AD31)</f>
        <v>0</v>
      </c>
    </row>
    <row r="32" spans="1:38" ht="18" customHeight="1" x14ac:dyDescent="0.3">
      <c r="A32" s="8">
        <v>31</v>
      </c>
      <c r="B32" s="339"/>
      <c r="C32" s="92">
        <f t="shared" si="4"/>
        <v>0</v>
      </c>
      <c r="D32" s="14"/>
      <c r="E32" s="89"/>
      <c r="F32" s="58"/>
      <c r="G32" s="86"/>
      <c r="H32" s="69"/>
      <c r="I32" s="115"/>
      <c r="J32" s="71"/>
      <c r="K32" s="86"/>
      <c r="L32" s="70"/>
      <c r="M32" s="71"/>
      <c r="N32" s="72"/>
      <c r="O32" s="142"/>
      <c r="P32" s="107"/>
      <c r="Q32" s="108"/>
      <c r="R32" s="109"/>
      <c r="S32" s="108"/>
      <c r="T32" s="76"/>
      <c r="U32" s="72"/>
      <c r="V32" s="131"/>
      <c r="W32" s="87"/>
      <c r="X32" s="260"/>
      <c r="Y32" s="88"/>
      <c r="Z32" s="222"/>
      <c r="AA32" s="238"/>
      <c r="AB32" s="280"/>
      <c r="AC32" s="290"/>
      <c r="AD32" s="130"/>
      <c r="AE32" s="37">
        <f t="shared" si="5"/>
        <v>0</v>
      </c>
    </row>
    <row r="33" spans="1:33" ht="18" customHeight="1" x14ac:dyDescent="0.3">
      <c r="A33" s="8">
        <v>32</v>
      </c>
      <c r="C33" s="92">
        <f t="shared" si="4"/>
        <v>0</v>
      </c>
      <c r="D33" s="14"/>
      <c r="E33" s="89"/>
      <c r="F33" s="58"/>
      <c r="G33" s="86"/>
      <c r="H33" s="69"/>
      <c r="I33" s="115"/>
      <c r="J33" s="71"/>
      <c r="K33" s="86"/>
      <c r="L33" s="70"/>
      <c r="M33" s="71"/>
      <c r="N33" s="72"/>
      <c r="O33" s="142"/>
      <c r="P33" s="107"/>
      <c r="Q33" s="108"/>
      <c r="R33" s="109"/>
      <c r="S33" s="108"/>
      <c r="T33" s="76"/>
      <c r="U33" s="72"/>
      <c r="V33" s="131"/>
      <c r="W33" s="87"/>
      <c r="X33" s="260"/>
      <c r="Y33" s="88"/>
      <c r="Z33" s="222"/>
      <c r="AA33" s="238"/>
      <c r="AB33" s="280"/>
      <c r="AC33" s="290"/>
      <c r="AD33" s="130"/>
      <c r="AE33" s="37">
        <f t="shared" si="5"/>
        <v>0</v>
      </c>
    </row>
    <row r="34" spans="1:33" ht="18" customHeight="1" x14ac:dyDescent="0.3">
      <c r="A34" s="8">
        <v>33</v>
      </c>
      <c r="B34" s="339"/>
      <c r="C34" s="92">
        <f t="shared" si="4"/>
        <v>0</v>
      </c>
      <c r="D34" s="14"/>
      <c r="E34" s="89"/>
      <c r="F34" s="58"/>
      <c r="G34" s="86"/>
      <c r="H34" s="69"/>
      <c r="I34" s="115"/>
      <c r="J34" s="71"/>
      <c r="K34" s="86"/>
      <c r="L34" s="70"/>
      <c r="M34" s="71"/>
      <c r="N34" s="72"/>
      <c r="O34" s="142"/>
      <c r="P34" s="107"/>
      <c r="Q34" s="108"/>
      <c r="R34" s="109"/>
      <c r="S34" s="108"/>
      <c r="T34" s="76"/>
      <c r="U34" s="72"/>
      <c r="V34" s="131"/>
      <c r="W34" s="87"/>
      <c r="X34" s="260"/>
      <c r="Y34" s="88"/>
      <c r="Z34" s="222"/>
      <c r="AA34" s="238"/>
      <c r="AB34" s="280"/>
      <c r="AC34" s="290"/>
      <c r="AD34" s="130"/>
      <c r="AE34" s="37">
        <f t="shared" si="5"/>
        <v>0</v>
      </c>
    </row>
    <row r="35" spans="1:33" ht="18" customHeight="1" x14ac:dyDescent="0.3">
      <c r="A35" s="8">
        <v>34</v>
      </c>
      <c r="B35" s="339"/>
      <c r="C35" s="92">
        <f t="shared" si="4"/>
        <v>0</v>
      </c>
      <c r="D35" s="14"/>
      <c r="E35" s="89"/>
      <c r="F35" s="58"/>
      <c r="G35" s="86"/>
      <c r="H35" s="69"/>
      <c r="I35" s="115"/>
      <c r="J35" s="71"/>
      <c r="K35" s="86"/>
      <c r="L35" s="70"/>
      <c r="M35" s="71"/>
      <c r="N35" s="72"/>
      <c r="O35" s="142"/>
      <c r="P35" s="107"/>
      <c r="Q35" s="108"/>
      <c r="R35" s="109"/>
      <c r="S35" s="108"/>
      <c r="T35" s="76"/>
      <c r="U35" s="72"/>
      <c r="V35" s="131"/>
      <c r="W35" s="87"/>
      <c r="X35" s="260"/>
      <c r="Y35" s="88"/>
      <c r="Z35" s="222"/>
      <c r="AA35" s="238"/>
      <c r="AB35" s="280"/>
      <c r="AC35" s="290"/>
      <c r="AD35" s="130"/>
      <c r="AE35" s="37">
        <f t="shared" si="5"/>
        <v>0</v>
      </c>
    </row>
    <row r="36" spans="1:33" ht="18" customHeight="1" x14ac:dyDescent="0.3">
      <c r="A36" s="8">
        <v>35</v>
      </c>
      <c r="C36" s="92">
        <f t="shared" si="4"/>
        <v>0</v>
      </c>
      <c r="D36" s="14"/>
      <c r="E36" s="89"/>
      <c r="F36" s="58"/>
      <c r="G36" s="86"/>
      <c r="H36" s="69"/>
      <c r="I36" s="115"/>
      <c r="J36" s="71"/>
      <c r="K36" s="86"/>
      <c r="L36" s="70"/>
      <c r="M36" s="71"/>
      <c r="N36" s="72"/>
      <c r="O36" s="142"/>
      <c r="P36" s="107"/>
      <c r="Q36" s="108"/>
      <c r="R36" s="109"/>
      <c r="S36" s="108"/>
      <c r="T36" s="76"/>
      <c r="U36" s="72"/>
      <c r="V36" s="131"/>
      <c r="W36" s="87"/>
      <c r="X36" s="260"/>
      <c r="Y36" s="88"/>
      <c r="Z36" s="222"/>
      <c r="AA36" s="238"/>
      <c r="AB36" s="280"/>
      <c r="AC36" s="290"/>
      <c r="AD36" s="130"/>
      <c r="AE36" s="37">
        <f t="shared" si="5"/>
        <v>0</v>
      </c>
    </row>
    <row r="37" spans="1:33" ht="18" customHeight="1" x14ac:dyDescent="0.3">
      <c r="A37" s="8">
        <v>36</v>
      </c>
      <c r="B37" s="226"/>
      <c r="C37" s="92">
        <f t="shared" si="4"/>
        <v>0</v>
      </c>
      <c r="D37" s="230"/>
      <c r="E37" s="89"/>
      <c r="F37" s="58"/>
      <c r="G37" s="86"/>
      <c r="H37" s="69"/>
      <c r="I37" s="115"/>
      <c r="J37" s="71"/>
      <c r="K37" s="86"/>
      <c r="L37" s="70"/>
      <c r="M37" s="71"/>
      <c r="N37" s="72"/>
      <c r="O37" s="142"/>
      <c r="P37" s="107"/>
      <c r="Q37" s="108"/>
      <c r="R37" s="109"/>
      <c r="S37" s="108"/>
      <c r="T37" s="76"/>
      <c r="U37" s="72"/>
      <c r="V37" s="131"/>
      <c r="W37" s="87"/>
      <c r="X37" s="260"/>
      <c r="Y37" s="88"/>
      <c r="Z37" s="222"/>
      <c r="AA37" s="238"/>
      <c r="AB37" s="280"/>
      <c r="AC37" s="290"/>
      <c r="AD37" s="130"/>
      <c r="AE37" s="37">
        <f t="shared" si="5"/>
        <v>0</v>
      </c>
      <c r="AG37" s="23" t="s">
        <v>11</v>
      </c>
    </row>
    <row r="38" spans="1:33" ht="18" customHeight="1" x14ac:dyDescent="0.3">
      <c r="A38" s="8">
        <v>37</v>
      </c>
      <c r="C38" s="92">
        <f t="shared" si="4"/>
        <v>0</v>
      </c>
      <c r="D38" s="14"/>
      <c r="E38" s="71"/>
      <c r="F38" s="58"/>
      <c r="G38" s="86"/>
      <c r="H38" s="69"/>
      <c r="I38" s="115"/>
      <c r="J38" s="71"/>
      <c r="K38" s="86"/>
      <c r="L38" s="70"/>
      <c r="M38" s="71"/>
      <c r="N38" s="72"/>
      <c r="O38" s="142"/>
      <c r="P38" s="107"/>
      <c r="Q38" s="108"/>
      <c r="R38" s="109"/>
      <c r="S38" s="108"/>
      <c r="T38" s="76"/>
      <c r="U38" s="72"/>
      <c r="V38" s="131"/>
      <c r="W38" s="87"/>
      <c r="X38" s="260"/>
      <c r="Y38" s="88"/>
      <c r="Z38" s="222"/>
      <c r="AA38" s="238"/>
      <c r="AB38" s="280"/>
      <c r="AC38" s="290"/>
      <c r="AD38" s="130"/>
      <c r="AE38" s="37">
        <f t="shared" si="5"/>
        <v>0</v>
      </c>
    </row>
    <row r="39" spans="1:33" ht="18" customHeight="1" x14ac:dyDescent="0.3">
      <c r="A39" s="8">
        <v>38</v>
      </c>
      <c r="C39" s="92">
        <f t="shared" si="4"/>
        <v>0</v>
      </c>
      <c r="D39" s="14"/>
      <c r="E39" s="71"/>
      <c r="F39" s="58"/>
      <c r="G39" s="86"/>
      <c r="H39" s="69"/>
      <c r="I39" s="115"/>
      <c r="J39" s="71"/>
      <c r="K39" s="86"/>
      <c r="L39" s="70"/>
      <c r="M39" s="71"/>
      <c r="N39" s="72"/>
      <c r="O39" s="142"/>
      <c r="P39" s="107"/>
      <c r="Q39" s="108"/>
      <c r="R39" s="109"/>
      <c r="S39" s="108"/>
      <c r="T39" s="76"/>
      <c r="U39" s="72"/>
      <c r="V39" s="131"/>
      <c r="W39" s="87"/>
      <c r="X39" s="260"/>
      <c r="Y39" s="88"/>
      <c r="Z39" s="222"/>
      <c r="AA39" s="238"/>
      <c r="AB39" s="280"/>
      <c r="AC39" s="290"/>
      <c r="AD39" s="130"/>
      <c r="AE39" s="37">
        <f t="shared" si="5"/>
        <v>0</v>
      </c>
    </row>
    <row r="40" spans="1:33" ht="18" customHeight="1" x14ac:dyDescent="0.3">
      <c r="A40" s="8">
        <v>39</v>
      </c>
      <c r="C40" s="92">
        <f t="shared" si="4"/>
        <v>0</v>
      </c>
      <c r="D40" s="14"/>
      <c r="E40" s="71"/>
      <c r="F40" s="58"/>
      <c r="G40" s="86"/>
      <c r="H40" s="69"/>
      <c r="I40" s="115"/>
      <c r="J40" s="71"/>
      <c r="K40" s="86"/>
      <c r="L40" s="70"/>
      <c r="M40" s="71"/>
      <c r="N40" s="72"/>
      <c r="O40" s="142"/>
      <c r="P40" s="107"/>
      <c r="Q40" s="108"/>
      <c r="R40" s="109"/>
      <c r="S40" s="108"/>
      <c r="T40" s="76"/>
      <c r="U40" s="72"/>
      <c r="V40" s="131"/>
      <c r="W40" s="87"/>
      <c r="X40" s="260"/>
      <c r="Y40" s="88"/>
      <c r="Z40" s="222"/>
      <c r="AA40" s="238"/>
      <c r="AB40" s="280"/>
      <c r="AC40" s="290"/>
      <c r="AD40" s="130"/>
      <c r="AE40" s="37">
        <f t="shared" si="5"/>
        <v>0</v>
      </c>
    </row>
    <row r="41" spans="1:33" ht="18" customHeight="1" x14ac:dyDescent="0.3">
      <c r="A41" s="8">
        <v>40</v>
      </c>
      <c r="B41" s="339"/>
      <c r="C41" s="92">
        <f t="shared" si="4"/>
        <v>0</v>
      </c>
      <c r="D41" s="14"/>
      <c r="E41" s="71"/>
      <c r="F41" s="58"/>
      <c r="G41" s="86"/>
      <c r="H41" s="69"/>
      <c r="I41" s="115"/>
      <c r="J41" s="71"/>
      <c r="K41" s="86"/>
      <c r="L41" s="70"/>
      <c r="M41" s="71"/>
      <c r="N41" s="72"/>
      <c r="O41" s="142"/>
      <c r="P41" s="107"/>
      <c r="Q41" s="108"/>
      <c r="R41" s="109"/>
      <c r="S41" s="108"/>
      <c r="T41" s="76"/>
      <c r="U41" s="72"/>
      <c r="V41" s="131"/>
      <c r="W41" s="87"/>
      <c r="X41" s="260"/>
      <c r="Y41" s="88"/>
      <c r="Z41" s="222"/>
      <c r="AA41" s="238"/>
      <c r="AB41" s="280"/>
      <c r="AC41" s="290"/>
      <c r="AD41" s="130"/>
      <c r="AE41" s="37">
        <f t="shared" si="5"/>
        <v>0</v>
      </c>
    </row>
    <row r="42" spans="1:33" ht="18" customHeight="1" x14ac:dyDescent="0.3">
      <c r="A42" s="8">
        <v>41</v>
      </c>
      <c r="C42" s="92">
        <f t="shared" si="4"/>
        <v>0</v>
      </c>
      <c r="D42" s="14"/>
      <c r="E42" s="71"/>
      <c r="F42" s="58"/>
      <c r="G42" s="86"/>
      <c r="H42" s="69"/>
      <c r="I42" s="115"/>
      <c r="J42" s="71"/>
      <c r="K42" s="86"/>
      <c r="L42" s="70"/>
      <c r="M42" s="71"/>
      <c r="N42" s="72"/>
      <c r="O42" s="142"/>
      <c r="P42" s="107"/>
      <c r="Q42" s="108"/>
      <c r="R42" s="109"/>
      <c r="S42" s="108"/>
      <c r="T42" s="76"/>
      <c r="U42" s="72"/>
      <c r="V42" s="131"/>
      <c r="W42" s="87"/>
      <c r="X42" s="260"/>
      <c r="Y42" s="88"/>
      <c r="Z42" s="222"/>
      <c r="AA42" s="238"/>
      <c r="AB42" s="280"/>
      <c r="AC42" s="290"/>
      <c r="AD42" s="130"/>
      <c r="AE42" s="37">
        <f t="shared" si="5"/>
        <v>0</v>
      </c>
    </row>
    <row r="43" spans="1:33" ht="18" customHeight="1" x14ac:dyDescent="0.3">
      <c r="A43" s="8">
        <v>42</v>
      </c>
      <c r="C43" s="92">
        <f t="shared" si="4"/>
        <v>0</v>
      </c>
      <c r="D43" s="14"/>
      <c r="E43" s="89"/>
      <c r="F43" s="58"/>
      <c r="G43" s="86"/>
      <c r="H43" s="69"/>
      <c r="I43" s="115"/>
      <c r="J43" s="71"/>
      <c r="K43" s="86"/>
      <c r="L43" s="70"/>
      <c r="M43" s="71"/>
      <c r="N43" s="72"/>
      <c r="O43" s="142"/>
      <c r="P43" s="107"/>
      <c r="Q43" s="108"/>
      <c r="R43" s="109"/>
      <c r="S43" s="108"/>
      <c r="T43" s="76"/>
      <c r="U43" s="72"/>
      <c r="V43" s="131"/>
      <c r="W43" s="87"/>
      <c r="X43" s="260"/>
      <c r="Y43" s="88"/>
      <c r="Z43" s="222"/>
      <c r="AA43" s="238"/>
      <c r="AB43" s="280"/>
      <c r="AC43" s="290"/>
      <c r="AD43" s="130"/>
      <c r="AE43" s="37">
        <f t="shared" si="5"/>
        <v>0</v>
      </c>
    </row>
    <row r="44" spans="1:33" ht="18" customHeight="1" x14ac:dyDescent="0.3">
      <c r="A44" s="8">
        <v>43</v>
      </c>
      <c r="C44" s="92">
        <f t="shared" si="4"/>
        <v>0</v>
      </c>
      <c r="AE44" s="37">
        <f t="shared" si="5"/>
        <v>0</v>
      </c>
    </row>
    <row r="45" spans="1:33" ht="18" customHeight="1" x14ac:dyDescent="0.3">
      <c r="A45" s="8">
        <v>44</v>
      </c>
      <c r="C45" s="92">
        <f t="shared" si="4"/>
        <v>0</v>
      </c>
      <c r="D45" s="14"/>
      <c r="E45" s="89"/>
      <c r="F45" s="58"/>
      <c r="G45" s="86"/>
      <c r="H45" s="69"/>
      <c r="I45" s="115"/>
      <c r="J45" s="71"/>
      <c r="K45" s="86"/>
      <c r="L45" s="70"/>
      <c r="M45" s="71"/>
      <c r="N45" s="72"/>
      <c r="O45" s="142"/>
      <c r="P45" s="107"/>
      <c r="Q45" s="108"/>
      <c r="R45" s="109"/>
      <c r="S45" s="108"/>
      <c r="T45" s="76"/>
      <c r="U45" s="72"/>
      <c r="V45" s="131"/>
      <c r="W45" s="87"/>
      <c r="X45" s="260"/>
      <c r="Y45" s="88"/>
      <c r="Z45" s="222"/>
      <c r="AA45" s="238"/>
      <c r="AB45" s="280"/>
      <c r="AC45" s="290"/>
      <c r="AD45" s="130"/>
      <c r="AE45" s="37">
        <f t="shared" si="5"/>
        <v>0</v>
      </c>
    </row>
    <row r="46" spans="1:33" ht="18" customHeight="1" x14ac:dyDescent="0.3">
      <c r="A46" s="8">
        <v>45</v>
      </c>
      <c r="C46" s="92">
        <f t="shared" si="4"/>
        <v>0</v>
      </c>
      <c r="D46" s="14"/>
      <c r="E46" s="89"/>
      <c r="F46" s="58"/>
      <c r="G46" s="86"/>
      <c r="H46" s="69"/>
      <c r="I46" s="115"/>
      <c r="J46" s="71"/>
      <c r="K46" s="86"/>
      <c r="L46" s="70"/>
      <c r="M46" s="71"/>
      <c r="N46" s="72"/>
      <c r="O46" s="142"/>
      <c r="P46" s="107"/>
      <c r="Q46" s="108"/>
      <c r="R46" s="109"/>
      <c r="S46" s="108"/>
      <c r="T46" s="76"/>
      <c r="U46" s="72"/>
      <c r="V46" s="131"/>
      <c r="W46" s="87"/>
      <c r="X46" s="260"/>
      <c r="Y46" s="88"/>
      <c r="Z46" s="222"/>
      <c r="AA46" s="238"/>
      <c r="AB46" s="280"/>
      <c r="AC46" s="290"/>
      <c r="AD46" s="130"/>
      <c r="AE46" s="37">
        <f t="shared" si="5"/>
        <v>0</v>
      </c>
    </row>
    <row r="47" spans="1:33" ht="18" customHeight="1" x14ac:dyDescent="0.3">
      <c r="A47" s="8">
        <v>46</v>
      </c>
      <c r="C47" s="92">
        <f t="shared" si="4"/>
        <v>0</v>
      </c>
      <c r="D47" s="14"/>
      <c r="E47" s="89"/>
      <c r="F47" s="58"/>
      <c r="G47" s="86"/>
      <c r="H47" s="69"/>
      <c r="I47" s="115"/>
      <c r="J47" s="71"/>
      <c r="K47" s="86"/>
      <c r="L47" s="70"/>
      <c r="M47" s="71"/>
      <c r="N47" s="72"/>
      <c r="O47" s="142"/>
      <c r="P47" s="107"/>
      <c r="Q47" s="108"/>
      <c r="R47" s="109"/>
      <c r="S47" s="108"/>
      <c r="T47" s="76"/>
      <c r="U47" s="72"/>
      <c r="V47" s="131"/>
      <c r="W47" s="87"/>
      <c r="X47" s="260"/>
      <c r="Y47" s="88"/>
      <c r="Z47" s="222"/>
      <c r="AA47" s="238"/>
      <c r="AB47" s="280"/>
      <c r="AC47" s="290"/>
      <c r="AD47" s="130"/>
      <c r="AE47" s="37">
        <f t="shared" si="5"/>
        <v>0</v>
      </c>
    </row>
    <row r="48" spans="1:33" ht="18" customHeight="1" x14ac:dyDescent="0.3">
      <c r="A48" s="8">
        <v>47</v>
      </c>
      <c r="C48" s="92">
        <f t="shared" si="4"/>
        <v>0</v>
      </c>
      <c r="AE48" s="37">
        <f t="shared" si="5"/>
        <v>0</v>
      </c>
    </row>
    <row r="49" spans="1:31" ht="18" customHeight="1" x14ac:dyDescent="0.3">
      <c r="A49" s="8">
        <v>48</v>
      </c>
      <c r="C49" s="92">
        <f t="shared" si="4"/>
        <v>0</v>
      </c>
      <c r="AE49" s="37">
        <f t="shared" si="5"/>
        <v>0</v>
      </c>
    </row>
    <row r="50" spans="1:31" ht="18" customHeight="1" x14ac:dyDescent="0.3">
      <c r="A50" s="8">
        <v>49</v>
      </c>
      <c r="C50" s="92">
        <f t="shared" si="4"/>
        <v>0</v>
      </c>
      <c r="D50" s="14"/>
      <c r="E50" s="89"/>
      <c r="F50" s="58"/>
      <c r="G50" s="86"/>
      <c r="H50" s="69"/>
      <c r="I50" s="115"/>
      <c r="J50" s="71"/>
      <c r="K50" s="86"/>
      <c r="L50" s="70"/>
      <c r="M50" s="71"/>
      <c r="N50" s="72"/>
      <c r="O50" s="142"/>
      <c r="P50" s="107"/>
      <c r="Q50" s="108"/>
      <c r="R50" s="109"/>
      <c r="S50" s="108"/>
      <c r="T50" s="76"/>
      <c r="U50" s="72"/>
      <c r="V50" s="131"/>
      <c r="W50" s="87"/>
      <c r="X50" s="260"/>
      <c r="Y50" s="88"/>
      <c r="Z50" s="222"/>
      <c r="AA50" s="238"/>
      <c r="AB50" s="280"/>
      <c r="AC50" s="290"/>
      <c r="AD50" s="130"/>
      <c r="AE50" s="37">
        <f t="shared" si="5"/>
        <v>0</v>
      </c>
    </row>
    <row r="51" spans="1:31" ht="18" customHeight="1" x14ac:dyDescent="0.3">
      <c r="A51" s="8">
        <v>50</v>
      </c>
      <c r="C51" s="92">
        <f t="shared" si="4"/>
        <v>0</v>
      </c>
      <c r="AE51" s="37">
        <f t="shared" si="5"/>
        <v>0</v>
      </c>
    </row>
    <row r="52" spans="1:31" ht="18" customHeight="1" x14ac:dyDescent="0.3">
      <c r="A52" s="8">
        <v>51</v>
      </c>
      <c r="C52" s="92">
        <f t="shared" si="4"/>
        <v>0</v>
      </c>
      <c r="AE52" s="37">
        <f t="shared" si="5"/>
        <v>0</v>
      </c>
    </row>
    <row r="53" spans="1:31" ht="18" customHeight="1" x14ac:dyDescent="0.3">
      <c r="A53" s="8">
        <v>52</v>
      </c>
      <c r="B53" s="211"/>
      <c r="C53" s="92">
        <f t="shared" si="4"/>
        <v>0</v>
      </c>
      <c r="D53" s="14"/>
      <c r="E53" s="89"/>
      <c r="F53" s="58"/>
      <c r="G53" s="86"/>
      <c r="H53" s="69"/>
      <c r="I53" s="115"/>
      <c r="J53" s="71"/>
      <c r="K53" s="86"/>
      <c r="L53" s="70"/>
      <c r="M53" s="71"/>
      <c r="N53" s="72"/>
      <c r="O53" s="142"/>
      <c r="P53" s="110"/>
      <c r="Q53" s="111"/>
      <c r="R53" s="112"/>
      <c r="S53" s="111"/>
      <c r="T53" s="243"/>
      <c r="U53" s="249"/>
      <c r="V53" s="251"/>
      <c r="W53" s="256"/>
      <c r="X53" s="306"/>
      <c r="Y53" s="268"/>
      <c r="Z53" s="272"/>
      <c r="AA53" s="275"/>
      <c r="AB53" s="283"/>
      <c r="AC53" s="293"/>
      <c r="AD53" s="302"/>
      <c r="AE53" s="37">
        <f t="shared" si="5"/>
        <v>0</v>
      </c>
    </row>
    <row r="54" spans="1:31" ht="18" customHeight="1" x14ac:dyDescent="0.3">
      <c r="A54" s="8">
        <v>53</v>
      </c>
      <c r="C54" s="92">
        <f t="shared" si="4"/>
        <v>0</v>
      </c>
      <c r="D54" s="14"/>
      <c r="E54" s="89"/>
      <c r="F54" s="58"/>
      <c r="G54" s="86"/>
      <c r="H54" s="69"/>
      <c r="I54" s="115"/>
      <c r="J54" s="71"/>
      <c r="K54" s="86"/>
      <c r="L54" s="70"/>
      <c r="M54" s="71"/>
      <c r="N54" s="72"/>
      <c r="O54" s="142"/>
      <c r="P54" s="107"/>
      <c r="Q54" s="108"/>
      <c r="R54" s="109"/>
      <c r="S54" s="108"/>
      <c r="T54" s="76"/>
      <c r="U54" s="72"/>
      <c r="V54" s="131"/>
      <c r="W54" s="87"/>
      <c r="X54" s="260"/>
      <c r="Y54" s="88"/>
      <c r="Z54" s="222"/>
      <c r="AA54" s="238"/>
      <c r="AB54" s="280"/>
      <c r="AC54" s="290"/>
      <c r="AD54" s="130"/>
      <c r="AE54" s="37">
        <f t="shared" si="5"/>
        <v>0</v>
      </c>
    </row>
    <row r="55" spans="1:31" ht="18" customHeight="1" x14ac:dyDescent="0.3">
      <c r="A55" s="8">
        <v>54</v>
      </c>
      <c r="B55" s="212"/>
      <c r="C55" s="92">
        <f t="shared" si="4"/>
        <v>0</v>
      </c>
      <c r="D55" s="14"/>
      <c r="E55" s="89"/>
      <c r="F55" s="58"/>
      <c r="G55" s="86"/>
      <c r="H55" s="69"/>
      <c r="I55" s="115"/>
      <c r="J55" s="71"/>
      <c r="K55" s="86"/>
      <c r="L55" s="70"/>
      <c r="M55" s="71"/>
      <c r="N55" s="72"/>
      <c r="O55" s="142"/>
      <c r="P55" s="107"/>
      <c r="Q55" s="108"/>
      <c r="R55" s="109"/>
      <c r="S55" s="108"/>
      <c r="T55" s="76"/>
      <c r="U55" s="72"/>
      <c r="V55" s="131"/>
      <c r="W55" s="87"/>
      <c r="X55" s="260"/>
      <c r="Y55" s="88"/>
      <c r="Z55" s="222"/>
      <c r="AA55" s="238"/>
      <c r="AB55" s="280"/>
      <c r="AC55" s="290"/>
      <c r="AD55" s="130"/>
      <c r="AE55" s="37">
        <f t="shared" si="5"/>
        <v>0</v>
      </c>
    </row>
    <row r="56" spans="1:31" ht="18" customHeight="1" x14ac:dyDescent="0.3">
      <c r="A56" s="8">
        <v>55</v>
      </c>
      <c r="C56" s="92">
        <f t="shared" si="4"/>
        <v>0</v>
      </c>
      <c r="D56" s="14"/>
      <c r="E56" s="89"/>
      <c r="F56" s="58"/>
      <c r="G56" s="86"/>
      <c r="H56" s="69"/>
      <c r="I56" s="115"/>
      <c r="J56" s="71"/>
      <c r="K56" s="86"/>
      <c r="L56" s="70"/>
      <c r="M56" s="71"/>
      <c r="N56" s="72"/>
      <c r="O56" s="142"/>
      <c r="P56" s="107"/>
      <c r="Q56" s="108"/>
      <c r="R56" s="109"/>
      <c r="S56" s="108"/>
      <c r="T56" s="76"/>
      <c r="U56" s="72"/>
      <c r="V56" s="131"/>
      <c r="W56" s="87"/>
      <c r="X56" s="260"/>
      <c r="Y56" s="88"/>
      <c r="Z56" s="222"/>
      <c r="AA56" s="238"/>
      <c r="AB56" s="280"/>
      <c r="AC56" s="290"/>
      <c r="AD56" s="130"/>
      <c r="AE56" s="37">
        <f t="shared" si="5"/>
        <v>0</v>
      </c>
    </row>
    <row r="57" spans="1:31" ht="18" customHeight="1" x14ac:dyDescent="0.3">
      <c r="A57" s="8">
        <v>56</v>
      </c>
      <c r="B57" s="211"/>
      <c r="C57" s="92">
        <f t="shared" si="4"/>
        <v>0</v>
      </c>
      <c r="D57" s="14"/>
      <c r="E57" s="89"/>
      <c r="F57" s="58"/>
      <c r="G57" s="86"/>
      <c r="H57" s="69"/>
      <c r="I57" s="115"/>
      <c r="J57" s="71"/>
      <c r="K57" s="86"/>
      <c r="L57" s="70"/>
      <c r="M57" s="71"/>
      <c r="N57" s="72"/>
      <c r="O57" s="142"/>
      <c r="P57" s="107"/>
      <c r="Q57" s="108"/>
      <c r="R57" s="109"/>
      <c r="S57" s="108"/>
      <c r="T57" s="76"/>
      <c r="U57" s="72"/>
      <c r="V57" s="131"/>
      <c r="W57" s="87"/>
      <c r="X57" s="260"/>
      <c r="Y57" s="88"/>
      <c r="Z57" s="222"/>
      <c r="AA57" s="238"/>
      <c r="AB57" s="280"/>
      <c r="AC57" s="290"/>
      <c r="AD57" s="130"/>
      <c r="AE57" s="37">
        <f t="shared" si="5"/>
        <v>0</v>
      </c>
    </row>
    <row r="58" spans="1:31" ht="18" customHeight="1" x14ac:dyDescent="0.3">
      <c r="A58" s="8">
        <v>57</v>
      </c>
      <c r="B58" s="211"/>
      <c r="C58" s="92">
        <f t="shared" si="4"/>
        <v>0</v>
      </c>
      <c r="D58" s="14"/>
      <c r="E58" s="89"/>
      <c r="F58" s="58"/>
      <c r="G58" s="86"/>
      <c r="H58" s="69"/>
      <c r="I58" s="115"/>
      <c r="J58" s="71"/>
      <c r="K58" s="86"/>
      <c r="L58" s="70"/>
      <c r="M58" s="71"/>
      <c r="N58" s="72"/>
      <c r="O58" s="142"/>
      <c r="P58" s="107"/>
      <c r="Q58" s="108"/>
      <c r="R58" s="109"/>
      <c r="S58" s="108"/>
      <c r="T58" s="76"/>
      <c r="U58" s="72"/>
      <c r="V58" s="131"/>
      <c r="W58" s="87"/>
      <c r="X58" s="260"/>
      <c r="Y58" s="88"/>
      <c r="Z58" s="222"/>
      <c r="AA58" s="238"/>
      <c r="AB58" s="280"/>
      <c r="AC58" s="290"/>
      <c r="AD58" s="130"/>
      <c r="AE58" s="37">
        <f t="shared" si="5"/>
        <v>0</v>
      </c>
    </row>
    <row r="59" spans="1:31" ht="18" customHeight="1" x14ac:dyDescent="0.3">
      <c r="A59" s="8">
        <v>58</v>
      </c>
      <c r="B59" s="211"/>
      <c r="C59" s="92">
        <f t="shared" si="4"/>
        <v>0</v>
      </c>
      <c r="D59" s="14"/>
      <c r="E59" s="89"/>
      <c r="F59" s="58"/>
      <c r="G59" s="86"/>
      <c r="H59" s="69"/>
      <c r="I59" s="115"/>
      <c r="J59" s="71"/>
      <c r="K59" s="86"/>
      <c r="L59" s="70"/>
      <c r="M59" s="71"/>
      <c r="N59" s="72"/>
      <c r="O59" s="142"/>
      <c r="P59" s="107"/>
      <c r="Q59" s="108"/>
      <c r="R59" s="109"/>
      <c r="S59" s="108"/>
      <c r="T59" s="76"/>
      <c r="U59" s="72"/>
      <c r="V59" s="131"/>
      <c r="W59" s="87"/>
      <c r="X59" s="260"/>
      <c r="Y59" s="88"/>
      <c r="Z59" s="222"/>
      <c r="AA59" s="238"/>
      <c r="AB59" s="280"/>
      <c r="AC59" s="290"/>
      <c r="AD59" s="130"/>
      <c r="AE59" s="37">
        <f t="shared" si="5"/>
        <v>0</v>
      </c>
    </row>
    <row r="60" spans="1:31" ht="18" customHeight="1" x14ac:dyDescent="0.3">
      <c r="A60" s="8">
        <v>59</v>
      </c>
      <c r="B60" s="211"/>
      <c r="C60" s="92">
        <f t="shared" si="4"/>
        <v>0</v>
      </c>
      <c r="D60" s="14"/>
      <c r="E60" s="89"/>
      <c r="F60" s="58"/>
      <c r="G60" s="86"/>
      <c r="H60" s="69"/>
      <c r="I60" s="115"/>
      <c r="J60" s="71"/>
      <c r="K60" s="86"/>
      <c r="L60" s="70"/>
      <c r="M60" s="71"/>
      <c r="N60" s="72"/>
      <c r="O60" s="142"/>
      <c r="P60" s="107"/>
      <c r="Q60" s="108"/>
      <c r="R60" s="109"/>
      <c r="S60" s="108"/>
      <c r="T60" s="76"/>
      <c r="U60" s="72"/>
      <c r="V60" s="131"/>
      <c r="W60" s="87"/>
      <c r="X60" s="260"/>
      <c r="Y60" s="88"/>
      <c r="Z60" s="222"/>
      <c r="AA60" s="238"/>
      <c r="AB60" s="280"/>
      <c r="AC60" s="290"/>
      <c r="AD60" s="130"/>
      <c r="AE60" s="37">
        <f t="shared" si="5"/>
        <v>0</v>
      </c>
    </row>
    <row r="61" spans="1:31" ht="18" customHeight="1" x14ac:dyDescent="0.3">
      <c r="A61" s="8">
        <v>60</v>
      </c>
      <c r="C61" s="92">
        <f t="shared" si="4"/>
        <v>0</v>
      </c>
      <c r="D61" s="14"/>
      <c r="E61" s="89"/>
      <c r="F61" s="58"/>
      <c r="G61" s="86"/>
      <c r="H61" s="69"/>
      <c r="I61" s="115"/>
      <c r="J61" s="71"/>
      <c r="K61" s="86"/>
      <c r="L61" s="70"/>
      <c r="M61" s="71"/>
      <c r="N61" s="72"/>
      <c r="O61" s="142"/>
      <c r="P61" s="107"/>
      <c r="Q61" s="108"/>
      <c r="R61" s="109"/>
      <c r="S61" s="108"/>
      <c r="T61" s="76"/>
      <c r="U61" s="72"/>
      <c r="V61" s="131"/>
      <c r="W61" s="87"/>
      <c r="X61" s="260"/>
      <c r="Y61" s="88"/>
      <c r="Z61" s="222"/>
      <c r="AA61" s="238"/>
      <c r="AB61" s="280"/>
      <c r="AC61" s="290"/>
      <c r="AD61" s="130"/>
      <c r="AE61" s="37">
        <f t="shared" si="5"/>
        <v>0</v>
      </c>
    </row>
    <row r="62" spans="1:31" ht="18" customHeight="1" x14ac:dyDescent="0.3">
      <c r="A62" s="8">
        <v>61</v>
      </c>
      <c r="B62" s="211"/>
      <c r="C62" s="92">
        <f t="shared" si="4"/>
        <v>0</v>
      </c>
      <c r="D62" s="14"/>
      <c r="E62" s="89"/>
      <c r="F62" s="58"/>
      <c r="G62" s="86"/>
      <c r="H62" s="69"/>
      <c r="I62" s="115"/>
      <c r="J62" s="71"/>
      <c r="K62" s="86"/>
      <c r="L62" s="70"/>
      <c r="M62" s="71"/>
      <c r="N62" s="72"/>
      <c r="O62" s="142"/>
      <c r="P62" s="107"/>
      <c r="Q62" s="108"/>
      <c r="R62" s="109"/>
      <c r="S62" s="108"/>
      <c r="T62" s="76"/>
      <c r="U62" s="72"/>
      <c r="V62" s="131"/>
      <c r="W62" s="87"/>
      <c r="X62" s="260"/>
      <c r="Y62" s="88"/>
      <c r="Z62" s="222"/>
      <c r="AA62" s="238"/>
      <c r="AB62" s="280"/>
      <c r="AC62" s="290"/>
      <c r="AD62" s="130"/>
      <c r="AE62" s="37">
        <f t="shared" si="5"/>
        <v>0</v>
      </c>
    </row>
    <row r="63" spans="1:31" ht="18" customHeight="1" x14ac:dyDescent="0.3">
      <c r="A63" s="8">
        <v>62</v>
      </c>
      <c r="C63" s="92">
        <f t="shared" ref="C63:C92" si="6">AE63</f>
        <v>0</v>
      </c>
      <c r="D63" s="14"/>
      <c r="E63" s="89"/>
      <c r="F63" s="58"/>
      <c r="G63" s="86"/>
      <c r="H63" s="69"/>
      <c r="I63" s="115"/>
      <c r="J63" s="71"/>
      <c r="K63" s="86"/>
      <c r="L63" s="70"/>
      <c r="M63" s="71"/>
      <c r="N63" s="72"/>
      <c r="O63" s="142"/>
      <c r="P63" s="107"/>
      <c r="Q63" s="108"/>
      <c r="R63" s="109"/>
      <c r="S63" s="108"/>
      <c r="T63" s="76"/>
      <c r="U63" s="72"/>
      <c r="V63" s="131"/>
      <c r="W63" s="87"/>
      <c r="X63" s="260"/>
      <c r="Y63" s="88"/>
      <c r="Z63" s="222"/>
      <c r="AA63" s="238"/>
      <c r="AB63" s="280"/>
      <c r="AC63" s="290"/>
      <c r="AD63" s="130"/>
      <c r="AE63" s="37">
        <f t="shared" ref="AE63:AE92" si="7">SUM(D63:AD63)</f>
        <v>0</v>
      </c>
    </row>
    <row r="64" spans="1:31" ht="18" customHeight="1" x14ac:dyDescent="0.3">
      <c r="A64" s="8">
        <v>63</v>
      </c>
      <c r="B64" s="211"/>
      <c r="C64" s="92">
        <f t="shared" si="6"/>
        <v>0</v>
      </c>
      <c r="D64" s="14"/>
      <c r="E64" s="89"/>
      <c r="F64" s="58"/>
      <c r="G64" s="86"/>
      <c r="H64" s="69"/>
      <c r="I64" s="115"/>
      <c r="J64" s="71"/>
      <c r="K64" s="86"/>
      <c r="L64" s="70"/>
      <c r="M64" s="71"/>
      <c r="N64" s="72"/>
      <c r="O64" s="142"/>
      <c r="P64" s="107"/>
      <c r="Q64" s="108"/>
      <c r="R64" s="109"/>
      <c r="S64" s="108"/>
      <c r="T64" s="76"/>
      <c r="U64" s="72"/>
      <c r="V64" s="131"/>
      <c r="W64" s="87"/>
      <c r="X64" s="260"/>
      <c r="Y64" s="88"/>
      <c r="Z64" s="222"/>
      <c r="AA64" s="238"/>
      <c r="AB64" s="280"/>
      <c r="AC64" s="290"/>
      <c r="AD64" s="130"/>
      <c r="AE64" s="37">
        <f t="shared" si="7"/>
        <v>0</v>
      </c>
    </row>
    <row r="65" spans="1:31" ht="18" customHeight="1" x14ac:dyDescent="0.3">
      <c r="A65" s="8">
        <v>64</v>
      </c>
      <c r="B65" s="226"/>
      <c r="C65" s="92">
        <f t="shared" si="6"/>
        <v>0</v>
      </c>
      <c r="D65" s="230"/>
      <c r="E65" s="89"/>
      <c r="F65" s="58"/>
      <c r="G65" s="86"/>
      <c r="H65" s="69"/>
      <c r="I65" s="115"/>
      <c r="J65" s="71"/>
      <c r="K65" s="86"/>
      <c r="L65" s="70"/>
      <c r="M65" s="71"/>
      <c r="N65" s="72"/>
      <c r="O65" s="142"/>
      <c r="P65" s="107"/>
      <c r="Q65" s="108"/>
      <c r="R65" s="109"/>
      <c r="S65" s="108"/>
      <c r="T65" s="76"/>
      <c r="U65" s="72"/>
      <c r="V65" s="131"/>
      <c r="W65" s="87"/>
      <c r="X65" s="260"/>
      <c r="Y65" s="88"/>
      <c r="Z65" s="222"/>
      <c r="AA65" s="238"/>
      <c r="AB65" s="280"/>
      <c r="AC65" s="290"/>
      <c r="AD65" s="130"/>
      <c r="AE65" s="37">
        <f t="shared" si="7"/>
        <v>0</v>
      </c>
    </row>
    <row r="66" spans="1:31" ht="18" customHeight="1" x14ac:dyDescent="0.3">
      <c r="A66" s="8">
        <v>65</v>
      </c>
      <c r="C66" s="92">
        <f t="shared" si="6"/>
        <v>0</v>
      </c>
      <c r="D66" s="14"/>
      <c r="E66" s="89"/>
      <c r="F66" s="58"/>
      <c r="G66" s="86"/>
      <c r="H66" s="69"/>
      <c r="I66" s="115"/>
      <c r="J66" s="71"/>
      <c r="K66" s="86"/>
      <c r="L66" s="70"/>
      <c r="M66" s="71"/>
      <c r="N66" s="72"/>
      <c r="O66" s="142"/>
      <c r="P66" s="107"/>
      <c r="Q66" s="108"/>
      <c r="R66" s="109"/>
      <c r="S66" s="108"/>
      <c r="T66" s="76"/>
      <c r="U66" s="72"/>
      <c r="V66" s="131"/>
      <c r="W66" s="87"/>
      <c r="X66" s="260"/>
      <c r="Y66" s="88"/>
      <c r="Z66" s="222"/>
      <c r="AA66" s="238"/>
      <c r="AB66" s="280"/>
      <c r="AC66" s="290"/>
      <c r="AD66" s="130"/>
      <c r="AE66" s="37">
        <f t="shared" si="7"/>
        <v>0</v>
      </c>
    </row>
    <row r="67" spans="1:31" ht="18" customHeight="1" x14ac:dyDescent="0.3">
      <c r="A67" s="8">
        <v>66</v>
      </c>
      <c r="B67" s="211"/>
      <c r="C67" s="92">
        <f t="shared" si="6"/>
        <v>0</v>
      </c>
      <c r="D67" s="14"/>
      <c r="E67" s="71"/>
      <c r="F67" s="58"/>
      <c r="G67" s="86"/>
      <c r="H67" s="69"/>
      <c r="I67" s="115"/>
      <c r="J67" s="71"/>
      <c r="K67" s="86"/>
      <c r="L67" s="70"/>
      <c r="M67" s="71"/>
      <c r="N67" s="72"/>
      <c r="O67" s="142"/>
      <c r="P67" s="107"/>
      <c r="Q67" s="108"/>
      <c r="R67" s="109"/>
      <c r="S67" s="108"/>
      <c r="T67" s="76"/>
      <c r="U67" s="72"/>
      <c r="V67" s="131"/>
      <c r="W67" s="87"/>
      <c r="X67" s="260"/>
      <c r="Y67" s="88"/>
      <c r="Z67" s="222"/>
      <c r="AA67" s="238"/>
      <c r="AB67" s="280"/>
      <c r="AC67" s="290"/>
      <c r="AD67" s="130"/>
      <c r="AE67" s="37">
        <f t="shared" si="7"/>
        <v>0</v>
      </c>
    </row>
    <row r="68" spans="1:31" ht="18" customHeight="1" x14ac:dyDescent="0.3">
      <c r="A68" s="8">
        <v>67</v>
      </c>
      <c r="C68" s="92">
        <f t="shared" si="6"/>
        <v>0</v>
      </c>
      <c r="D68" s="14"/>
      <c r="E68" s="89"/>
      <c r="F68" s="58"/>
      <c r="G68" s="86"/>
      <c r="H68" s="69"/>
      <c r="I68" s="115"/>
      <c r="J68" s="71"/>
      <c r="K68" s="86"/>
      <c r="L68" s="70"/>
      <c r="M68" s="71"/>
      <c r="N68" s="72"/>
      <c r="O68" s="142"/>
      <c r="P68" s="107"/>
      <c r="Q68" s="108"/>
      <c r="R68" s="109"/>
      <c r="S68" s="108"/>
      <c r="T68" s="76"/>
      <c r="U68" s="72"/>
      <c r="V68" s="131"/>
      <c r="W68" s="87"/>
      <c r="X68" s="260"/>
      <c r="Y68" s="88"/>
      <c r="Z68" s="222"/>
      <c r="AA68" s="238"/>
      <c r="AB68" s="280"/>
      <c r="AC68" s="290"/>
      <c r="AD68" s="130"/>
      <c r="AE68" s="37">
        <f t="shared" si="7"/>
        <v>0</v>
      </c>
    </row>
    <row r="69" spans="1:31" ht="18" customHeight="1" x14ac:dyDescent="0.3">
      <c r="A69" s="8">
        <v>68</v>
      </c>
      <c r="C69" s="92">
        <f t="shared" si="6"/>
        <v>0</v>
      </c>
      <c r="AE69" s="37">
        <f t="shared" si="7"/>
        <v>0</v>
      </c>
    </row>
    <row r="70" spans="1:31" ht="18" customHeight="1" x14ac:dyDescent="0.3">
      <c r="A70" s="8">
        <v>69</v>
      </c>
      <c r="B70" s="226"/>
      <c r="C70" s="92">
        <f t="shared" si="6"/>
        <v>0</v>
      </c>
      <c r="D70" s="230"/>
      <c r="E70" s="89"/>
      <c r="F70" s="58"/>
      <c r="G70" s="86"/>
      <c r="H70" s="69"/>
      <c r="I70" s="115"/>
      <c r="J70" s="71"/>
      <c r="K70" s="86"/>
      <c r="L70" s="70"/>
      <c r="M70" s="71"/>
      <c r="N70" s="72"/>
      <c r="O70" s="142"/>
      <c r="P70" s="107"/>
      <c r="Q70" s="108"/>
      <c r="R70" s="109"/>
      <c r="S70" s="108"/>
      <c r="T70" s="76"/>
      <c r="U70" s="72"/>
      <c r="V70" s="131"/>
      <c r="W70" s="87"/>
      <c r="X70" s="260"/>
      <c r="Y70" s="88"/>
      <c r="Z70" s="222"/>
      <c r="AA70" s="238"/>
      <c r="AB70" s="280"/>
      <c r="AC70" s="290"/>
      <c r="AD70" s="130"/>
      <c r="AE70" s="37">
        <f t="shared" si="7"/>
        <v>0</v>
      </c>
    </row>
    <row r="71" spans="1:31" ht="18" customHeight="1" x14ac:dyDescent="0.3">
      <c r="A71" s="8">
        <v>70</v>
      </c>
      <c r="B71" s="212"/>
      <c r="C71" s="92">
        <f t="shared" si="6"/>
        <v>0</v>
      </c>
      <c r="D71" s="14"/>
      <c r="E71" s="89"/>
      <c r="F71" s="58"/>
      <c r="G71" s="86"/>
      <c r="H71" s="69"/>
      <c r="I71" s="115"/>
      <c r="J71" s="71"/>
      <c r="K71" s="86"/>
      <c r="L71" s="70"/>
      <c r="M71" s="71"/>
      <c r="N71" s="72"/>
      <c r="O71" s="142"/>
      <c r="P71" s="107"/>
      <c r="Q71" s="108"/>
      <c r="R71" s="109"/>
      <c r="S71" s="108"/>
      <c r="T71" s="76"/>
      <c r="U71" s="72"/>
      <c r="V71" s="131"/>
      <c r="W71" s="87"/>
      <c r="X71" s="260"/>
      <c r="Y71" s="88"/>
      <c r="Z71" s="222"/>
      <c r="AA71" s="238"/>
      <c r="AB71" s="280"/>
      <c r="AC71" s="290"/>
      <c r="AD71" s="130"/>
      <c r="AE71" s="37">
        <f t="shared" si="7"/>
        <v>0</v>
      </c>
    </row>
    <row r="72" spans="1:31" ht="18" customHeight="1" x14ac:dyDescent="0.3">
      <c r="A72" s="8">
        <v>71</v>
      </c>
      <c r="C72" s="92">
        <f t="shared" si="6"/>
        <v>0</v>
      </c>
      <c r="AE72" s="37">
        <f t="shared" si="7"/>
        <v>0</v>
      </c>
    </row>
    <row r="73" spans="1:31" ht="18" customHeight="1" x14ac:dyDescent="0.3">
      <c r="A73" s="8">
        <v>72</v>
      </c>
      <c r="B73" s="211"/>
      <c r="C73" s="92">
        <f t="shared" si="6"/>
        <v>0</v>
      </c>
      <c r="D73" s="14"/>
      <c r="E73" s="89"/>
      <c r="F73" s="58"/>
      <c r="G73" s="86"/>
      <c r="H73" s="69"/>
      <c r="I73" s="115"/>
      <c r="J73" s="71"/>
      <c r="K73" s="86"/>
      <c r="L73" s="70"/>
      <c r="M73" s="71"/>
      <c r="N73" s="72"/>
      <c r="O73" s="142"/>
      <c r="P73" s="107"/>
      <c r="Q73" s="108"/>
      <c r="R73" s="109"/>
      <c r="S73" s="108"/>
      <c r="T73" s="76"/>
      <c r="U73" s="72"/>
      <c r="V73" s="131"/>
      <c r="W73" s="87"/>
      <c r="X73" s="260"/>
      <c r="Y73" s="88"/>
      <c r="Z73" s="222"/>
      <c r="AA73" s="238"/>
      <c r="AB73" s="280"/>
      <c r="AC73" s="290"/>
      <c r="AD73" s="130"/>
      <c r="AE73" s="37">
        <f t="shared" si="7"/>
        <v>0</v>
      </c>
    </row>
    <row r="74" spans="1:31" ht="18" customHeight="1" x14ac:dyDescent="0.3">
      <c r="A74" s="8">
        <v>73</v>
      </c>
      <c r="C74" s="92">
        <f t="shared" si="6"/>
        <v>0</v>
      </c>
      <c r="D74" s="14"/>
      <c r="E74" s="89"/>
      <c r="F74" s="58"/>
      <c r="G74" s="86"/>
      <c r="H74" s="69"/>
      <c r="I74" s="115"/>
      <c r="J74" s="71"/>
      <c r="K74" s="86"/>
      <c r="L74" s="70"/>
      <c r="M74" s="71"/>
      <c r="N74" s="72"/>
      <c r="O74" s="142"/>
      <c r="P74" s="107"/>
      <c r="Q74" s="108"/>
      <c r="R74" s="109"/>
      <c r="S74" s="108"/>
      <c r="T74" s="76"/>
      <c r="U74" s="72"/>
      <c r="V74" s="131"/>
      <c r="W74" s="87"/>
      <c r="X74" s="260"/>
      <c r="Y74" s="88"/>
      <c r="Z74" s="222"/>
      <c r="AA74" s="238"/>
      <c r="AB74" s="280"/>
      <c r="AC74" s="290"/>
      <c r="AD74" s="130"/>
      <c r="AE74" s="37">
        <f t="shared" si="7"/>
        <v>0</v>
      </c>
    </row>
    <row r="75" spans="1:31" ht="18" customHeight="1" x14ac:dyDescent="0.3">
      <c r="A75" s="8">
        <v>74</v>
      </c>
      <c r="C75" s="92">
        <f t="shared" si="6"/>
        <v>0</v>
      </c>
      <c r="AE75" s="37">
        <f t="shared" si="7"/>
        <v>0</v>
      </c>
    </row>
    <row r="76" spans="1:31" ht="18" customHeight="1" x14ac:dyDescent="0.3">
      <c r="A76" s="8">
        <v>75</v>
      </c>
      <c r="C76" s="92">
        <f t="shared" si="6"/>
        <v>0</v>
      </c>
      <c r="D76" s="14"/>
      <c r="E76" s="89"/>
      <c r="F76" s="58"/>
      <c r="G76" s="86"/>
      <c r="H76" s="69"/>
      <c r="I76" s="115"/>
      <c r="J76" s="71"/>
      <c r="K76" s="86"/>
      <c r="L76" s="70"/>
      <c r="M76" s="71"/>
      <c r="N76" s="72"/>
      <c r="O76" s="142"/>
      <c r="P76" s="107"/>
      <c r="Q76" s="108"/>
      <c r="R76" s="109"/>
      <c r="S76" s="108"/>
      <c r="T76" s="76"/>
      <c r="U76" s="72"/>
      <c r="V76" s="131"/>
      <c r="W76" s="87"/>
      <c r="X76" s="260"/>
      <c r="Y76" s="88"/>
      <c r="Z76" s="222"/>
      <c r="AA76" s="238"/>
      <c r="AB76" s="280"/>
      <c r="AC76" s="290"/>
      <c r="AD76" s="130"/>
      <c r="AE76" s="37">
        <f t="shared" si="7"/>
        <v>0</v>
      </c>
    </row>
    <row r="77" spans="1:31" ht="18" customHeight="1" x14ac:dyDescent="0.3">
      <c r="A77" s="8">
        <v>76</v>
      </c>
      <c r="B77" s="211"/>
      <c r="C77" s="92">
        <f t="shared" si="6"/>
        <v>0</v>
      </c>
      <c r="D77" s="14"/>
      <c r="E77" s="89"/>
      <c r="F77" s="58"/>
      <c r="G77" s="86"/>
      <c r="H77" s="69"/>
      <c r="I77" s="115"/>
      <c r="J77" s="71"/>
      <c r="K77" s="86"/>
      <c r="L77" s="70"/>
      <c r="M77" s="71"/>
      <c r="N77" s="72"/>
      <c r="O77" s="142"/>
      <c r="P77" s="107"/>
      <c r="Q77" s="108"/>
      <c r="R77" s="109"/>
      <c r="S77" s="108"/>
      <c r="T77" s="76"/>
      <c r="U77" s="72"/>
      <c r="V77" s="131"/>
      <c r="W77" s="87"/>
      <c r="X77" s="260"/>
      <c r="Y77" s="88"/>
      <c r="Z77" s="222"/>
      <c r="AA77" s="238"/>
      <c r="AB77" s="280"/>
      <c r="AC77" s="290"/>
      <c r="AD77" s="130"/>
      <c r="AE77" s="37">
        <f t="shared" si="7"/>
        <v>0</v>
      </c>
    </row>
    <row r="78" spans="1:31" ht="18" customHeight="1" x14ac:dyDescent="0.3">
      <c r="A78" s="8">
        <v>77</v>
      </c>
      <c r="C78" s="92">
        <f t="shared" si="6"/>
        <v>0</v>
      </c>
      <c r="D78" s="14"/>
      <c r="E78" s="89"/>
      <c r="F78" s="58"/>
      <c r="G78" s="86"/>
      <c r="H78" s="69"/>
      <c r="I78" s="115"/>
      <c r="J78" s="71"/>
      <c r="K78" s="86"/>
      <c r="L78" s="70"/>
      <c r="M78" s="71"/>
      <c r="N78" s="72"/>
      <c r="O78" s="142"/>
      <c r="P78" s="107"/>
      <c r="Q78" s="108"/>
      <c r="R78" s="109"/>
      <c r="S78" s="108"/>
      <c r="T78" s="76"/>
      <c r="U78" s="72"/>
      <c r="V78" s="131"/>
      <c r="W78" s="87"/>
      <c r="X78" s="260"/>
      <c r="Y78" s="88"/>
      <c r="Z78" s="222"/>
      <c r="AA78" s="238"/>
      <c r="AB78" s="280"/>
      <c r="AC78" s="290"/>
      <c r="AD78" s="130"/>
      <c r="AE78" s="37">
        <f t="shared" si="7"/>
        <v>0</v>
      </c>
    </row>
    <row r="79" spans="1:31" ht="18" customHeight="1" x14ac:dyDescent="0.3">
      <c r="A79" s="8">
        <v>78</v>
      </c>
      <c r="B79" s="211"/>
      <c r="C79" s="92">
        <f t="shared" si="6"/>
        <v>0</v>
      </c>
      <c r="D79" s="14"/>
      <c r="E79" s="89"/>
      <c r="F79" s="58"/>
      <c r="G79" s="86"/>
      <c r="H79" s="69"/>
      <c r="I79" s="115"/>
      <c r="J79" s="71"/>
      <c r="K79" s="86"/>
      <c r="L79" s="70"/>
      <c r="M79" s="71"/>
      <c r="N79" s="72"/>
      <c r="O79" s="142"/>
      <c r="P79" s="107"/>
      <c r="Q79" s="108"/>
      <c r="R79" s="109"/>
      <c r="S79" s="108"/>
      <c r="T79" s="76"/>
      <c r="U79" s="72"/>
      <c r="V79" s="131"/>
      <c r="W79" s="87"/>
      <c r="X79" s="260"/>
      <c r="Y79" s="88"/>
      <c r="Z79" s="222"/>
      <c r="AA79" s="238"/>
      <c r="AB79" s="280"/>
      <c r="AC79" s="290"/>
      <c r="AD79" s="130"/>
      <c r="AE79" s="37">
        <f t="shared" si="7"/>
        <v>0</v>
      </c>
    </row>
    <row r="80" spans="1:31" ht="18" customHeight="1" x14ac:dyDescent="0.3">
      <c r="A80" s="8">
        <v>79</v>
      </c>
      <c r="C80" s="92">
        <f t="shared" si="6"/>
        <v>0</v>
      </c>
      <c r="D80" s="14"/>
      <c r="E80" s="89"/>
      <c r="F80" s="58"/>
      <c r="G80" s="86"/>
      <c r="H80" s="69"/>
      <c r="I80" s="115"/>
      <c r="J80" s="71"/>
      <c r="K80" s="86"/>
      <c r="L80" s="70"/>
      <c r="M80" s="71"/>
      <c r="N80" s="72"/>
      <c r="O80" s="142"/>
      <c r="P80" s="107"/>
      <c r="Q80" s="108"/>
      <c r="R80" s="109"/>
      <c r="S80" s="108"/>
      <c r="T80" s="76"/>
      <c r="U80" s="72"/>
      <c r="V80" s="131"/>
      <c r="W80" s="87"/>
      <c r="X80" s="260"/>
      <c r="Y80" s="88"/>
      <c r="Z80" s="222"/>
      <c r="AA80" s="238"/>
      <c r="AB80" s="280"/>
      <c r="AC80" s="290"/>
      <c r="AD80" s="130"/>
      <c r="AE80" s="37">
        <f t="shared" si="7"/>
        <v>0</v>
      </c>
    </row>
    <row r="81" spans="1:31" ht="18" customHeight="1" x14ac:dyDescent="0.3">
      <c r="A81" s="8">
        <v>80</v>
      </c>
      <c r="C81" s="92">
        <f t="shared" si="6"/>
        <v>0</v>
      </c>
      <c r="D81" s="14"/>
      <c r="E81" s="89"/>
      <c r="F81" s="58"/>
      <c r="G81" s="86"/>
      <c r="H81" s="69"/>
      <c r="I81" s="115"/>
      <c r="J81" s="71"/>
      <c r="K81" s="86"/>
      <c r="L81" s="70"/>
      <c r="M81" s="71"/>
      <c r="N81" s="72"/>
      <c r="O81" s="142"/>
      <c r="P81" s="107"/>
      <c r="Q81" s="108"/>
      <c r="R81" s="109"/>
      <c r="S81" s="108"/>
      <c r="T81" s="76"/>
      <c r="U81" s="72"/>
      <c r="V81" s="131"/>
      <c r="W81" s="87"/>
      <c r="X81" s="260"/>
      <c r="Y81" s="88"/>
      <c r="Z81" s="222"/>
      <c r="AA81" s="238"/>
      <c r="AB81" s="280"/>
      <c r="AC81" s="290"/>
      <c r="AD81" s="130"/>
      <c r="AE81" s="37">
        <f t="shared" si="7"/>
        <v>0</v>
      </c>
    </row>
    <row r="82" spans="1:31" ht="18" customHeight="1" x14ac:dyDescent="0.3">
      <c r="A82" s="8">
        <v>81</v>
      </c>
      <c r="B82" s="211"/>
      <c r="C82" s="92">
        <f t="shared" si="6"/>
        <v>0</v>
      </c>
      <c r="D82" s="14"/>
      <c r="E82" s="89"/>
      <c r="F82" s="58"/>
      <c r="G82" s="86"/>
      <c r="H82" s="69"/>
      <c r="I82" s="115"/>
      <c r="J82" s="71"/>
      <c r="K82" s="86"/>
      <c r="L82" s="70"/>
      <c r="M82" s="71"/>
      <c r="N82" s="72"/>
      <c r="O82" s="142"/>
      <c r="P82" s="107"/>
      <c r="Q82" s="108"/>
      <c r="R82" s="109"/>
      <c r="S82" s="108"/>
      <c r="T82" s="76"/>
      <c r="U82" s="72"/>
      <c r="V82" s="131"/>
      <c r="W82" s="87"/>
      <c r="X82" s="260"/>
      <c r="Y82" s="88"/>
      <c r="Z82" s="222"/>
      <c r="AA82" s="238"/>
      <c r="AB82" s="280"/>
      <c r="AC82" s="290"/>
      <c r="AD82" s="130"/>
      <c r="AE82" s="37">
        <f t="shared" si="7"/>
        <v>0</v>
      </c>
    </row>
    <row r="83" spans="1:31" ht="18" customHeight="1" x14ac:dyDescent="0.3">
      <c r="A83" s="8">
        <v>82</v>
      </c>
      <c r="B83" s="211"/>
      <c r="C83" s="92">
        <f t="shared" si="6"/>
        <v>0</v>
      </c>
      <c r="D83" s="14"/>
      <c r="E83" s="89"/>
      <c r="F83" s="58"/>
      <c r="G83" s="86"/>
      <c r="H83" s="69"/>
      <c r="I83" s="115"/>
      <c r="J83" s="71"/>
      <c r="K83" s="86"/>
      <c r="L83" s="70"/>
      <c r="M83" s="71"/>
      <c r="N83" s="72"/>
      <c r="O83" s="142"/>
      <c r="P83" s="107"/>
      <c r="Q83" s="108"/>
      <c r="R83" s="109"/>
      <c r="S83" s="108"/>
      <c r="T83" s="76"/>
      <c r="U83" s="72"/>
      <c r="V83" s="131"/>
      <c r="W83" s="87"/>
      <c r="X83" s="260"/>
      <c r="Y83" s="88"/>
      <c r="Z83" s="222"/>
      <c r="AA83" s="238"/>
      <c r="AB83" s="280"/>
      <c r="AC83" s="290"/>
      <c r="AD83" s="130"/>
      <c r="AE83" s="37">
        <f t="shared" si="7"/>
        <v>0</v>
      </c>
    </row>
    <row r="84" spans="1:31" ht="18" customHeight="1" x14ac:dyDescent="0.3">
      <c r="A84" s="8">
        <v>83</v>
      </c>
      <c r="C84" s="92">
        <f t="shared" si="6"/>
        <v>0</v>
      </c>
      <c r="D84" s="14"/>
      <c r="E84" s="89"/>
      <c r="F84" s="58"/>
      <c r="G84" s="86"/>
      <c r="H84" s="69"/>
      <c r="I84" s="115"/>
      <c r="J84" s="71"/>
      <c r="K84" s="86"/>
      <c r="L84" s="70"/>
      <c r="M84" s="71"/>
      <c r="N84" s="72"/>
      <c r="O84" s="142"/>
      <c r="P84" s="107"/>
      <c r="Q84" s="108"/>
      <c r="R84" s="109"/>
      <c r="S84" s="108"/>
      <c r="T84" s="76"/>
      <c r="U84" s="72"/>
      <c r="V84" s="131"/>
      <c r="W84" s="87"/>
      <c r="X84" s="260"/>
      <c r="Y84" s="88"/>
      <c r="Z84" s="222"/>
      <c r="AA84" s="238"/>
      <c r="AB84" s="280"/>
      <c r="AC84" s="290"/>
      <c r="AD84" s="130"/>
      <c r="AE84" s="37">
        <f t="shared" si="7"/>
        <v>0</v>
      </c>
    </row>
    <row r="85" spans="1:31" ht="18" customHeight="1" x14ac:dyDescent="0.3">
      <c r="A85" s="8">
        <v>84</v>
      </c>
      <c r="C85" s="92">
        <f t="shared" si="6"/>
        <v>0</v>
      </c>
      <c r="D85" s="14"/>
      <c r="E85" s="89"/>
      <c r="F85" s="58"/>
      <c r="G85" s="86"/>
      <c r="H85" s="69"/>
      <c r="I85" s="115"/>
      <c r="J85" s="71"/>
      <c r="K85" s="86"/>
      <c r="L85" s="70"/>
      <c r="M85" s="71"/>
      <c r="N85" s="72"/>
      <c r="O85" s="142"/>
      <c r="P85" s="107"/>
      <c r="Q85" s="108"/>
      <c r="R85" s="109"/>
      <c r="S85" s="108"/>
      <c r="T85" s="76"/>
      <c r="U85" s="72"/>
      <c r="V85" s="131"/>
      <c r="W85" s="87"/>
      <c r="X85" s="260"/>
      <c r="Y85" s="88"/>
      <c r="Z85" s="222"/>
      <c r="AA85" s="238"/>
      <c r="AB85" s="280"/>
      <c r="AC85" s="290"/>
      <c r="AD85" s="130"/>
      <c r="AE85" s="37">
        <f t="shared" si="7"/>
        <v>0</v>
      </c>
    </row>
    <row r="86" spans="1:31" ht="18" customHeight="1" x14ac:dyDescent="0.3">
      <c r="A86" s="8">
        <v>85</v>
      </c>
      <c r="B86" s="211"/>
      <c r="C86" s="92">
        <f t="shared" si="6"/>
        <v>0</v>
      </c>
      <c r="D86" s="14"/>
      <c r="E86" s="89"/>
      <c r="F86" s="58"/>
      <c r="G86" s="86"/>
      <c r="H86" s="69"/>
      <c r="I86" s="115"/>
      <c r="J86" s="71"/>
      <c r="K86" s="86"/>
      <c r="L86" s="70"/>
      <c r="M86" s="71"/>
      <c r="N86" s="72"/>
      <c r="O86" s="142"/>
      <c r="P86" s="107"/>
      <c r="Q86" s="108"/>
      <c r="R86" s="109"/>
      <c r="S86" s="108"/>
      <c r="T86" s="76"/>
      <c r="U86" s="72"/>
      <c r="V86" s="131"/>
      <c r="W86" s="87"/>
      <c r="X86" s="260"/>
      <c r="Y86" s="88"/>
      <c r="Z86" s="222"/>
      <c r="AA86" s="238"/>
      <c r="AB86" s="280"/>
      <c r="AC86" s="290"/>
      <c r="AD86" s="130"/>
      <c r="AE86" s="37">
        <f t="shared" si="7"/>
        <v>0</v>
      </c>
    </row>
    <row r="87" spans="1:31" ht="18" customHeight="1" x14ac:dyDescent="0.3">
      <c r="A87" s="8">
        <v>86</v>
      </c>
      <c r="B87" s="211"/>
      <c r="C87" s="92">
        <f t="shared" si="6"/>
        <v>0</v>
      </c>
      <c r="D87" s="14"/>
      <c r="E87" s="89"/>
      <c r="F87" s="58"/>
      <c r="G87" s="86"/>
      <c r="H87" s="69"/>
      <c r="I87" s="115"/>
      <c r="J87" s="71"/>
      <c r="K87" s="86"/>
      <c r="L87" s="70"/>
      <c r="M87" s="71"/>
      <c r="N87" s="72"/>
      <c r="O87" s="142"/>
      <c r="P87" s="107"/>
      <c r="Q87" s="108"/>
      <c r="R87" s="109"/>
      <c r="S87" s="108"/>
      <c r="T87" s="76"/>
      <c r="U87" s="72"/>
      <c r="V87" s="131"/>
      <c r="W87" s="87"/>
      <c r="X87" s="260"/>
      <c r="Y87" s="88"/>
      <c r="Z87" s="222"/>
      <c r="AA87" s="238"/>
      <c r="AB87" s="280"/>
      <c r="AC87" s="290"/>
      <c r="AD87" s="130"/>
      <c r="AE87" s="37">
        <f t="shared" si="7"/>
        <v>0</v>
      </c>
    </row>
    <row r="88" spans="1:31" ht="18" customHeight="1" x14ac:dyDescent="0.3">
      <c r="A88" s="8">
        <v>87</v>
      </c>
      <c r="C88" s="92">
        <f t="shared" si="6"/>
        <v>0</v>
      </c>
      <c r="D88" s="14"/>
      <c r="E88" s="89"/>
      <c r="F88" s="58"/>
      <c r="G88" s="86"/>
      <c r="H88" s="69"/>
      <c r="I88" s="115"/>
      <c r="J88" s="71"/>
      <c r="K88" s="86"/>
      <c r="L88" s="70"/>
      <c r="M88" s="71"/>
      <c r="N88" s="72"/>
      <c r="O88" s="142"/>
      <c r="P88" s="107"/>
      <c r="Q88" s="108"/>
      <c r="R88" s="109"/>
      <c r="S88" s="108"/>
      <c r="T88" s="76"/>
      <c r="U88" s="72"/>
      <c r="V88" s="131"/>
      <c r="W88" s="87"/>
      <c r="X88" s="260"/>
      <c r="Y88" s="88"/>
      <c r="Z88" s="222"/>
      <c r="AA88" s="238"/>
      <c r="AB88" s="280"/>
      <c r="AC88" s="290"/>
      <c r="AD88" s="130"/>
      <c r="AE88" s="37">
        <f t="shared" si="7"/>
        <v>0</v>
      </c>
    </row>
    <row r="89" spans="1:31" ht="18" customHeight="1" x14ac:dyDescent="0.3">
      <c r="A89" s="8">
        <v>88</v>
      </c>
      <c r="B89" s="211"/>
      <c r="C89" s="92">
        <f t="shared" si="6"/>
        <v>0</v>
      </c>
      <c r="D89" s="14"/>
      <c r="E89" s="89"/>
      <c r="F89" s="58"/>
      <c r="G89" s="86"/>
      <c r="H89" s="69"/>
      <c r="I89" s="115"/>
      <c r="J89" s="71"/>
      <c r="K89" s="86"/>
      <c r="L89" s="70"/>
      <c r="M89" s="71"/>
      <c r="N89" s="72"/>
      <c r="O89" s="142"/>
      <c r="P89" s="107"/>
      <c r="Q89" s="108"/>
      <c r="R89" s="109"/>
      <c r="S89" s="108"/>
      <c r="T89" s="76"/>
      <c r="U89" s="72"/>
      <c r="V89" s="131"/>
      <c r="W89" s="87"/>
      <c r="X89" s="260"/>
      <c r="Y89" s="88"/>
      <c r="Z89" s="222"/>
      <c r="AA89" s="238"/>
      <c r="AB89" s="280"/>
      <c r="AC89" s="290"/>
      <c r="AD89" s="130"/>
      <c r="AE89" s="37">
        <f t="shared" si="7"/>
        <v>0</v>
      </c>
    </row>
    <row r="90" spans="1:31" ht="18" customHeight="1" x14ac:dyDescent="0.3">
      <c r="A90" s="8">
        <v>89</v>
      </c>
      <c r="C90" s="92">
        <f t="shared" si="6"/>
        <v>0</v>
      </c>
      <c r="AE90" s="37">
        <f t="shared" si="7"/>
        <v>0</v>
      </c>
    </row>
    <row r="91" spans="1:31" ht="18" customHeight="1" x14ac:dyDescent="0.3">
      <c r="A91" s="8">
        <v>90</v>
      </c>
      <c r="B91" s="226"/>
      <c r="C91" s="92">
        <f t="shared" si="6"/>
        <v>0</v>
      </c>
      <c r="D91" s="230"/>
      <c r="E91" s="89"/>
      <c r="F91" s="58"/>
      <c r="G91" s="86"/>
      <c r="H91" s="69"/>
      <c r="I91" s="115"/>
      <c r="J91" s="71"/>
      <c r="K91" s="86"/>
      <c r="L91" s="70"/>
      <c r="M91" s="71"/>
      <c r="N91" s="72"/>
      <c r="O91" s="142"/>
      <c r="P91" s="107"/>
      <c r="Q91" s="108"/>
      <c r="R91" s="109"/>
      <c r="S91" s="108"/>
      <c r="T91" s="76"/>
      <c r="U91" s="72"/>
      <c r="V91" s="131"/>
      <c r="W91" s="87"/>
      <c r="X91" s="260"/>
      <c r="Y91" s="88"/>
      <c r="Z91" s="222"/>
      <c r="AA91" s="238"/>
      <c r="AB91" s="280"/>
      <c r="AC91" s="290"/>
      <c r="AD91" s="130"/>
      <c r="AE91" s="37">
        <f t="shared" si="7"/>
        <v>0</v>
      </c>
    </row>
    <row r="92" spans="1:31" ht="18" customHeight="1" x14ac:dyDescent="0.3">
      <c r="A92" s="8">
        <v>91</v>
      </c>
      <c r="B92" s="226"/>
      <c r="C92" s="92">
        <f t="shared" si="6"/>
        <v>0</v>
      </c>
      <c r="D92" s="230"/>
      <c r="E92" s="89"/>
      <c r="F92" s="58"/>
      <c r="G92" s="86"/>
      <c r="H92" s="69"/>
      <c r="I92" s="115"/>
      <c r="J92" s="71"/>
      <c r="K92" s="86"/>
      <c r="L92" s="70"/>
      <c r="M92" s="71"/>
      <c r="N92" s="72"/>
      <c r="O92" s="142"/>
      <c r="P92" s="107"/>
      <c r="Q92" s="108"/>
      <c r="R92" s="109"/>
      <c r="S92" s="108"/>
      <c r="T92" s="76"/>
      <c r="U92" s="72"/>
      <c r="V92" s="131"/>
      <c r="W92" s="87"/>
      <c r="X92" s="260"/>
      <c r="Y92" s="88"/>
      <c r="Z92" s="222"/>
      <c r="AA92" s="238"/>
      <c r="AB92" s="280"/>
      <c r="AC92" s="290"/>
      <c r="AD92" s="130"/>
      <c r="AE92" s="37">
        <f t="shared" si="7"/>
        <v>0</v>
      </c>
    </row>
    <row r="93" spans="1:31" ht="18" customHeight="1" x14ac:dyDescent="0.3">
      <c r="A93" s="8">
        <v>92</v>
      </c>
      <c r="C93" s="92">
        <f t="shared" ref="C93:C97" si="8">AE93</f>
        <v>0</v>
      </c>
      <c r="AE93" s="37">
        <f t="shared" ref="AE93:AE99" si="9">SUM(D93:AD93)</f>
        <v>0</v>
      </c>
    </row>
    <row r="94" spans="1:31" ht="18" customHeight="1" x14ac:dyDescent="0.3">
      <c r="A94" s="8">
        <v>93</v>
      </c>
      <c r="C94" s="92">
        <f t="shared" si="8"/>
        <v>0</v>
      </c>
      <c r="AE94" s="37">
        <f t="shared" si="9"/>
        <v>0</v>
      </c>
    </row>
    <row r="95" spans="1:31" ht="18" customHeight="1" x14ac:dyDescent="0.3">
      <c r="A95" s="8">
        <v>94</v>
      </c>
      <c r="C95" s="92">
        <f t="shared" si="8"/>
        <v>0</v>
      </c>
      <c r="AE95" s="37">
        <f t="shared" si="9"/>
        <v>0</v>
      </c>
    </row>
    <row r="96" spans="1:31" ht="18" customHeight="1" x14ac:dyDescent="0.3">
      <c r="A96" s="8">
        <v>95</v>
      </c>
      <c r="C96" s="92">
        <f t="shared" si="8"/>
        <v>0</v>
      </c>
      <c r="AE96" s="37">
        <f t="shared" si="9"/>
        <v>0</v>
      </c>
    </row>
    <row r="97" spans="1:31" ht="18" customHeight="1" x14ac:dyDescent="0.3">
      <c r="A97" s="8">
        <v>96</v>
      </c>
      <c r="C97" s="92">
        <f t="shared" si="8"/>
        <v>0</v>
      </c>
      <c r="AE97" s="37">
        <f t="shared" si="9"/>
        <v>0</v>
      </c>
    </row>
    <row r="98" spans="1:31" x14ac:dyDescent="0.3">
      <c r="A98" s="8">
        <v>97</v>
      </c>
      <c r="AE98" s="37">
        <f t="shared" si="9"/>
        <v>0</v>
      </c>
    </row>
    <row r="99" spans="1:31" x14ac:dyDescent="0.3">
      <c r="A99" s="8">
        <v>98</v>
      </c>
      <c r="AE99" s="37">
        <f t="shared" si="9"/>
        <v>0</v>
      </c>
    </row>
  </sheetData>
  <sortState xmlns:xlrd2="http://schemas.microsoft.com/office/spreadsheetml/2017/richdata2" ref="B2:AE26">
    <sortCondition descending="1" ref="AE2:AE26"/>
  </sortState>
  <pageMargins left="0.7" right="0.7" top="0.75" bottom="0.75" header="0.3" footer="0.3"/>
  <pageSetup fitToHeight="0" orientation="landscape" r:id="rId1"/>
  <rowBreaks count="1" manualBreakCount="1">
    <brk id="23" max="30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5">
    <pageSetUpPr fitToPage="1"/>
  </sheetPr>
  <dimension ref="A1:AL116"/>
  <sheetViews>
    <sheetView view="pageBreakPreview" zoomScale="80" zoomScaleNormal="100" zoomScaleSheetLayoutView="80" workbookViewId="0"/>
  </sheetViews>
  <sheetFormatPr defaultColWidth="9.109375" defaultRowHeight="15.6" x14ac:dyDescent="0.3"/>
  <cols>
    <col min="1" max="1" width="4.6640625" style="113" customWidth="1"/>
    <col min="2" max="2" width="27.109375" style="8" customWidth="1"/>
    <col min="3" max="3" width="13.5546875" style="119" customWidth="1"/>
    <col min="4" max="4" width="12.6640625" style="14" customWidth="1"/>
    <col min="5" max="5" width="12.6640625" style="89" customWidth="1"/>
    <col min="6" max="6" width="12.6640625" style="58" customWidth="1"/>
    <col min="7" max="7" width="12.6640625" style="54" customWidth="1"/>
    <col min="8" max="8" width="12.6640625" style="30" customWidth="1"/>
    <col min="9" max="9" width="12.6640625" style="53" hidden="1" customWidth="1"/>
    <col min="10" max="10" width="12.6640625" style="32" hidden="1" customWidth="1"/>
    <col min="11" max="11" width="12.6640625" style="18" hidden="1" customWidth="1"/>
    <col min="12" max="12" width="12.6640625" style="31" hidden="1" customWidth="1"/>
    <col min="13" max="13" width="12.6640625" style="77" hidden="1" customWidth="1"/>
    <col min="14" max="14" width="12.6640625" style="56" hidden="1" customWidth="1"/>
    <col min="15" max="15" width="12.6640625" style="143" hidden="1" customWidth="1"/>
    <col min="16" max="16" width="12.6640625" style="33" hidden="1" customWidth="1"/>
    <col min="17" max="17" width="12.6640625" style="104" hidden="1" customWidth="1"/>
    <col min="18" max="18" width="12.6640625" style="117" hidden="1" customWidth="1"/>
    <col min="19" max="19" width="12.6640625" style="104" hidden="1" customWidth="1"/>
    <col min="20" max="20" width="12.6640625" style="36" hidden="1" customWidth="1"/>
    <col min="21" max="21" width="12.6640625" style="33" hidden="1" customWidth="1"/>
    <col min="22" max="22" width="12.6640625" style="52" hidden="1" customWidth="1"/>
    <col min="23" max="23" width="12.6640625" style="77" hidden="1" customWidth="1"/>
    <col min="24" max="24" width="12.6640625" style="261" hidden="1" customWidth="1"/>
    <col min="25" max="25" width="12.6640625" style="56" hidden="1" customWidth="1"/>
    <col min="26" max="26" width="12.6640625" style="224" hidden="1" customWidth="1"/>
    <col min="27" max="27" width="12.6640625" style="239" hidden="1" customWidth="1"/>
    <col min="28" max="28" width="12.6640625" style="281" hidden="1" customWidth="1"/>
    <col min="29" max="29" width="12.6640625" style="291" hidden="1" customWidth="1"/>
    <col min="30" max="30" width="12.6640625" style="300" hidden="1" customWidth="1"/>
    <col min="31" max="31" width="15.88671875" style="57" customWidth="1"/>
    <col min="32" max="32" width="9.109375" style="23"/>
    <col min="33" max="33" width="24.88671875" style="23" customWidth="1"/>
    <col min="34" max="34" width="3.88671875" style="23" hidden="1" customWidth="1"/>
    <col min="35" max="35" width="9.33203125" style="23" hidden="1" customWidth="1"/>
    <col min="36" max="36" width="10.33203125" style="23" hidden="1" customWidth="1"/>
    <col min="37" max="37" width="23.33203125" style="23" customWidth="1"/>
    <col min="38" max="38" width="10.5546875" style="23" bestFit="1" customWidth="1"/>
    <col min="39" max="39" width="9.109375" style="23"/>
    <col min="40" max="40" width="12.88671875" style="23" customWidth="1"/>
    <col min="41" max="16384" width="9.109375" style="23"/>
  </cols>
  <sheetData>
    <row r="1" spans="1:38" ht="90" customHeight="1" x14ac:dyDescent="0.3">
      <c r="B1" s="189" t="s">
        <v>30</v>
      </c>
      <c r="C1" s="185" t="s">
        <v>10</v>
      </c>
      <c r="D1" s="214" t="s">
        <v>36</v>
      </c>
      <c r="E1" s="354" t="s">
        <v>65</v>
      </c>
      <c r="F1" s="361" t="s">
        <v>66</v>
      </c>
      <c r="G1" s="367" t="s">
        <v>71</v>
      </c>
      <c r="H1" s="45" t="s">
        <v>77</v>
      </c>
      <c r="I1" s="344" t="s">
        <v>83</v>
      </c>
      <c r="J1" s="156" t="s">
        <v>45</v>
      </c>
      <c r="K1" s="154" t="s">
        <v>46</v>
      </c>
      <c r="L1" s="155" t="s">
        <v>47</v>
      </c>
      <c r="M1" s="164" t="s">
        <v>48</v>
      </c>
      <c r="N1" s="159" t="s">
        <v>49</v>
      </c>
      <c r="O1" s="141" t="s">
        <v>50</v>
      </c>
      <c r="P1" s="157" t="s">
        <v>51</v>
      </c>
      <c r="Q1" s="172" t="s">
        <v>52</v>
      </c>
      <c r="R1" s="175" t="s">
        <v>5</v>
      </c>
      <c r="S1" s="172" t="s">
        <v>53</v>
      </c>
      <c r="T1" s="171" t="s">
        <v>54</v>
      </c>
      <c r="U1" s="157" t="s">
        <v>55</v>
      </c>
      <c r="V1" s="153" t="s">
        <v>56</v>
      </c>
      <c r="W1" s="164" t="s">
        <v>57</v>
      </c>
      <c r="X1" s="259" t="s">
        <v>61</v>
      </c>
      <c r="Y1" s="159" t="s">
        <v>7</v>
      </c>
      <c r="Z1" s="270" t="s">
        <v>58</v>
      </c>
      <c r="AA1" s="237" t="s">
        <v>62</v>
      </c>
      <c r="AB1" s="279" t="s">
        <v>63</v>
      </c>
      <c r="AC1" s="289" t="s">
        <v>59</v>
      </c>
      <c r="AD1" s="299" t="s">
        <v>60</v>
      </c>
      <c r="AE1" s="178" t="s">
        <v>10</v>
      </c>
    </row>
    <row r="2" spans="1:38" ht="18" customHeight="1" x14ac:dyDescent="0.3">
      <c r="A2" s="114">
        <v>1</v>
      </c>
      <c r="B2" s="8" t="s">
        <v>96</v>
      </c>
      <c r="C2" s="37">
        <f>AE2</f>
        <v>4238.7</v>
      </c>
      <c r="D2" s="14">
        <v>1541.6</v>
      </c>
      <c r="F2" s="58">
        <v>778.32</v>
      </c>
      <c r="G2" s="86">
        <v>1918.78</v>
      </c>
      <c r="H2" s="69"/>
      <c r="I2" s="115"/>
      <c r="J2" s="71"/>
      <c r="L2" s="70"/>
      <c r="M2" s="87"/>
      <c r="N2" s="88"/>
      <c r="O2" s="142"/>
      <c r="P2" s="72"/>
      <c r="Q2" s="108"/>
      <c r="R2" s="116"/>
      <c r="S2" s="108"/>
      <c r="T2" s="76"/>
      <c r="U2" s="72"/>
      <c r="V2" s="131"/>
      <c r="W2" s="87"/>
      <c r="X2" s="260"/>
      <c r="Y2" s="88"/>
      <c r="Z2" s="222"/>
      <c r="AA2" s="238"/>
      <c r="AB2" s="280"/>
      <c r="AC2" s="290"/>
      <c r="AD2" s="130"/>
      <c r="AE2" s="57">
        <f>SUM(D2:AD2)</f>
        <v>4238.7</v>
      </c>
    </row>
    <row r="3" spans="1:38" ht="18" customHeight="1" x14ac:dyDescent="0.3">
      <c r="A3" s="114">
        <v>2</v>
      </c>
      <c r="B3" s="8" t="s">
        <v>146</v>
      </c>
      <c r="C3" s="37">
        <f>AE3</f>
        <v>4086.65</v>
      </c>
      <c r="E3" s="89">
        <v>472.35</v>
      </c>
      <c r="F3" s="58">
        <v>1945.8</v>
      </c>
      <c r="G3" s="86">
        <v>1668.5</v>
      </c>
      <c r="H3" s="69"/>
      <c r="I3" s="115"/>
      <c r="J3" s="71"/>
      <c r="L3" s="70"/>
      <c r="M3" s="87"/>
      <c r="N3" s="88"/>
      <c r="O3" s="142"/>
      <c r="P3" s="72"/>
      <c r="Q3" s="108"/>
      <c r="R3" s="116"/>
      <c r="S3" s="108"/>
      <c r="T3" s="76"/>
      <c r="U3" s="72"/>
      <c r="V3" s="131"/>
      <c r="W3" s="87"/>
      <c r="X3" s="260"/>
      <c r="Y3" s="88"/>
      <c r="Z3" s="222"/>
      <c r="AA3" s="238"/>
      <c r="AB3" s="280"/>
      <c r="AC3" s="290"/>
      <c r="AD3" s="130"/>
      <c r="AE3" s="57">
        <f>SUM(D3:AD3)</f>
        <v>4086.65</v>
      </c>
    </row>
    <row r="4" spans="1:38" ht="18" customHeight="1" x14ac:dyDescent="0.3">
      <c r="A4" s="114">
        <v>3</v>
      </c>
      <c r="B4" s="78" t="s">
        <v>201</v>
      </c>
      <c r="C4" s="37">
        <f>AE4</f>
        <v>3418.08</v>
      </c>
      <c r="D4" s="231"/>
      <c r="E4" s="355"/>
      <c r="G4" s="86">
        <v>1418.23</v>
      </c>
      <c r="H4" s="69">
        <v>1999.85</v>
      </c>
      <c r="I4" s="115"/>
      <c r="J4" s="71"/>
      <c r="L4" s="70"/>
      <c r="M4" s="87"/>
      <c r="N4" s="88"/>
      <c r="O4" s="142"/>
      <c r="P4" s="72"/>
      <c r="Q4" s="108"/>
      <c r="R4" s="116"/>
      <c r="S4" s="108"/>
      <c r="T4" s="76"/>
      <c r="U4" s="72"/>
      <c r="V4" s="131"/>
      <c r="W4" s="87"/>
      <c r="X4" s="260"/>
      <c r="Y4" s="88"/>
      <c r="Z4" s="222"/>
      <c r="AA4" s="238"/>
      <c r="AB4" s="280"/>
      <c r="AC4" s="290"/>
      <c r="AD4" s="130"/>
      <c r="AE4" s="57">
        <f>SUM(D4:AD4)</f>
        <v>3418.08</v>
      </c>
    </row>
    <row r="5" spans="1:38" ht="18" customHeight="1" x14ac:dyDescent="0.3">
      <c r="A5" s="114">
        <v>4</v>
      </c>
      <c r="B5" s="8" t="s">
        <v>143</v>
      </c>
      <c r="C5" s="37">
        <f>AE5</f>
        <v>2968.05</v>
      </c>
      <c r="E5" s="89">
        <v>1605.99</v>
      </c>
      <c r="F5" s="58">
        <v>1362.06</v>
      </c>
      <c r="G5" s="86"/>
      <c r="H5" s="69"/>
      <c r="I5" s="115"/>
      <c r="J5" s="71"/>
      <c r="L5" s="70"/>
      <c r="M5" s="87"/>
      <c r="N5" s="88"/>
      <c r="O5" s="142"/>
      <c r="P5" s="72"/>
      <c r="Q5" s="108"/>
      <c r="R5" s="116"/>
      <c r="S5" s="108"/>
      <c r="T5" s="76"/>
      <c r="U5" s="72"/>
      <c r="V5" s="131"/>
      <c r="W5" s="87"/>
      <c r="X5" s="260"/>
      <c r="Y5" s="88"/>
      <c r="Z5" s="222"/>
      <c r="AA5" s="238"/>
      <c r="AB5" s="280"/>
      <c r="AC5" s="290"/>
      <c r="AD5" s="130"/>
      <c r="AE5" s="57">
        <f>SUM(D5:AD5)</f>
        <v>2968.05</v>
      </c>
    </row>
    <row r="6" spans="1:38" ht="18" customHeight="1" x14ac:dyDescent="0.3">
      <c r="A6" s="114">
        <v>5</v>
      </c>
      <c r="B6" s="8" t="s">
        <v>144</v>
      </c>
      <c r="C6" s="37">
        <f>AE6</f>
        <v>2693.1000000000004</v>
      </c>
      <c r="E6" s="89">
        <v>1039.17</v>
      </c>
      <c r="F6" s="58">
        <v>1653.93</v>
      </c>
      <c r="G6" s="86"/>
      <c r="H6" s="69"/>
      <c r="I6" s="115"/>
      <c r="J6" s="71"/>
      <c r="L6" s="70"/>
      <c r="M6" s="87"/>
      <c r="N6" s="88"/>
      <c r="O6" s="142"/>
      <c r="P6" s="72"/>
      <c r="Q6" s="108"/>
      <c r="R6" s="116"/>
      <c r="S6" s="108"/>
      <c r="T6" s="76"/>
      <c r="U6" s="72"/>
      <c r="V6" s="131"/>
      <c r="W6" s="87"/>
      <c r="X6" s="260"/>
      <c r="Y6" s="88"/>
      <c r="Z6" s="222"/>
      <c r="AA6" s="238"/>
      <c r="AB6" s="280"/>
      <c r="AC6" s="290"/>
      <c r="AD6" s="130"/>
      <c r="AE6" s="57">
        <f>SUM(D6:AD6)</f>
        <v>2693.1000000000004</v>
      </c>
      <c r="AG6" s="148"/>
      <c r="AI6" s="151"/>
      <c r="AJ6" s="151"/>
      <c r="AK6" s="151"/>
    </row>
    <row r="7" spans="1:38" ht="18" customHeight="1" x14ac:dyDescent="0.3">
      <c r="A7" s="114">
        <v>6</v>
      </c>
      <c r="B7" s="78" t="s">
        <v>145</v>
      </c>
      <c r="C7" s="37">
        <f>AE7</f>
        <v>2640.46</v>
      </c>
      <c r="E7" s="89">
        <v>755.76</v>
      </c>
      <c r="G7" s="86">
        <v>667.4</v>
      </c>
      <c r="H7" s="69">
        <v>1217.3</v>
      </c>
      <c r="I7" s="115"/>
      <c r="J7" s="71"/>
      <c r="L7" s="70"/>
      <c r="M7" s="87"/>
      <c r="N7" s="88"/>
      <c r="O7" s="142"/>
      <c r="P7" s="72"/>
      <c r="Q7" s="108"/>
      <c r="R7" s="116"/>
      <c r="S7" s="108"/>
      <c r="T7" s="76"/>
      <c r="U7" s="72"/>
      <c r="V7" s="131"/>
      <c r="W7" s="87"/>
      <c r="X7" s="260"/>
      <c r="Y7" s="88"/>
      <c r="Z7" s="222"/>
      <c r="AA7" s="238"/>
      <c r="AB7" s="280"/>
      <c r="AC7" s="290"/>
      <c r="AD7" s="130"/>
      <c r="AE7" s="57">
        <f>SUM(D7:AD7)</f>
        <v>2640.46</v>
      </c>
      <c r="AG7" s="148"/>
      <c r="AI7" s="151"/>
      <c r="AJ7" s="151"/>
      <c r="AK7" s="151"/>
    </row>
    <row r="8" spans="1:38" ht="18" customHeight="1" x14ac:dyDescent="0.3">
      <c r="A8" s="114">
        <v>7</v>
      </c>
      <c r="B8" s="8" t="s">
        <v>142</v>
      </c>
      <c r="C8" s="37">
        <f>AE8</f>
        <v>2375.85</v>
      </c>
      <c r="E8" s="89">
        <v>1889.4</v>
      </c>
      <c r="F8" s="58">
        <v>486.45</v>
      </c>
      <c r="G8" s="86"/>
      <c r="H8" s="69"/>
      <c r="I8" s="115"/>
      <c r="J8" s="71"/>
      <c r="L8" s="70"/>
      <c r="M8" s="87"/>
      <c r="N8" s="88"/>
      <c r="O8" s="142"/>
      <c r="P8" s="72"/>
      <c r="Q8" s="108"/>
      <c r="R8" s="116"/>
      <c r="S8" s="108"/>
      <c r="T8" s="76"/>
      <c r="U8" s="72"/>
      <c r="V8" s="131"/>
      <c r="W8" s="87"/>
      <c r="X8" s="260"/>
      <c r="Y8" s="88"/>
      <c r="Z8" s="222"/>
      <c r="AA8" s="238"/>
      <c r="AB8" s="280"/>
      <c r="AC8" s="290"/>
      <c r="AD8" s="130"/>
      <c r="AE8" s="57">
        <f>SUM(D8:AD8)</f>
        <v>2375.85</v>
      </c>
      <c r="AG8" s="148"/>
      <c r="AI8" s="151"/>
      <c r="AJ8" s="151"/>
      <c r="AK8" s="151"/>
    </row>
    <row r="9" spans="1:38" ht="18" customHeight="1" x14ac:dyDescent="0.3">
      <c r="A9" s="114">
        <v>8</v>
      </c>
      <c r="B9" s="351" t="s">
        <v>173</v>
      </c>
      <c r="C9" s="37">
        <f>AE9</f>
        <v>2237.67</v>
      </c>
      <c r="F9" s="58">
        <v>2237.67</v>
      </c>
      <c r="G9" s="86"/>
      <c r="H9" s="69"/>
      <c r="I9" s="115"/>
      <c r="J9" s="71"/>
      <c r="L9" s="70"/>
      <c r="M9" s="87"/>
      <c r="N9" s="88"/>
      <c r="O9" s="142"/>
      <c r="P9" s="72"/>
      <c r="Q9" s="108"/>
      <c r="R9" s="116"/>
      <c r="S9" s="108"/>
      <c r="T9" s="76"/>
      <c r="U9" s="72"/>
      <c r="V9" s="131"/>
      <c r="W9" s="87"/>
      <c r="X9" s="260"/>
      <c r="Y9" s="88"/>
      <c r="Z9" s="222"/>
      <c r="AA9" s="238"/>
      <c r="AB9" s="280"/>
      <c r="AC9" s="290"/>
      <c r="AD9" s="130"/>
      <c r="AE9" s="57">
        <f>SUM(D9:AD9)</f>
        <v>2237.67</v>
      </c>
      <c r="AG9" s="148"/>
      <c r="AI9" s="151"/>
      <c r="AJ9" s="151"/>
      <c r="AK9" s="151"/>
    </row>
    <row r="10" spans="1:38" ht="18" customHeight="1" x14ac:dyDescent="0.3">
      <c r="A10" s="114">
        <v>9</v>
      </c>
      <c r="B10" s="351" t="s">
        <v>141</v>
      </c>
      <c r="C10" s="37">
        <f>AE10</f>
        <v>2172.81</v>
      </c>
      <c r="E10" s="89">
        <v>2172.81</v>
      </c>
      <c r="G10" s="86"/>
      <c r="H10" s="69"/>
      <c r="I10" s="115"/>
      <c r="J10" s="71"/>
      <c r="L10" s="70"/>
      <c r="M10" s="87"/>
      <c r="N10" s="88"/>
      <c r="O10" s="142"/>
      <c r="P10" s="72"/>
      <c r="Q10" s="108"/>
      <c r="R10" s="116"/>
      <c r="S10" s="108"/>
      <c r="T10" s="76"/>
      <c r="U10" s="72"/>
      <c r="V10" s="131"/>
      <c r="W10" s="87"/>
      <c r="X10" s="260"/>
      <c r="Y10" s="88"/>
      <c r="Z10" s="222"/>
      <c r="AA10" s="238"/>
      <c r="AB10" s="280"/>
      <c r="AC10" s="290"/>
      <c r="AD10" s="130"/>
      <c r="AE10" s="57">
        <f>SUM(D10:AD10)</f>
        <v>2172.81</v>
      </c>
      <c r="AG10" s="148"/>
      <c r="AH10" s="151"/>
      <c r="AI10" s="151"/>
      <c r="AJ10" s="151"/>
      <c r="AK10" s="151"/>
    </row>
    <row r="11" spans="1:38" ht="18" customHeight="1" x14ac:dyDescent="0.3">
      <c r="A11" s="114">
        <v>10</v>
      </c>
      <c r="B11" s="78" t="s">
        <v>76</v>
      </c>
      <c r="C11" s="37">
        <f>AE11</f>
        <v>1772.84</v>
      </c>
      <c r="D11" s="24">
        <v>1772.84</v>
      </c>
      <c r="E11" s="100"/>
      <c r="G11" s="86"/>
      <c r="H11" s="69"/>
      <c r="I11" s="115"/>
      <c r="J11" s="71"/>
      <c r="L11" s="70"/>
      <c r="M11" s="87"/>
      <c r="N11" s="88"/>
      <c r="O11" s="142"/>
      <c r="P11" s="72"/>
      <c r="Q11" s="108"/>
      <c r="R11" s="116"/>
      <c r="S11" s="108"/>
      <c r="T11" s="76"/>
      <c r="U11" s="72"/>
      <c r="V11" s="131"/>
      <c r="W11" s="87"/>
      <c r="X11" s="260"/>
      <c r="Y11" s="88"/>
      <c r="Z11" s="222"/>
      <c r="AA11" s="238"/>
      <c r="AB11" s="280"/>
      <c r="AC11" s="290"/>
      <c r="AD11" s="130"/>
      <c r="AE11" s="57">
        <f>SUM(D11:AD11)</f>
        <v>1772.84</v>
      </c>
      <c r="AG11" s="148"/>
      <c r="AH11" s="151"/>
      <c r="AI11" s="151"/>
      <c r="AJ11" s="151"/>
      <c r="AK11" s="151"/>
    </row>
    <row r="12" spans="1:38" ht="18" customHeight="1" x14ac:dyDescent="0.35">
      <c r="A12" s="114">
        <v>11</v>
      </c>
      <c r="B12" s="8" t="s">
        <v>87</v>
      </c>
      <c r="C12" s="37">
        <f>AE12</f>
        <v>1739</v>
      </c>
      <c r="G12" s="86"/>
      <c r="H12" s="69">
        <v>1739</v>
      </c>
      <c r="I12" s="115"/>
      <c r="J12" s="71"/>
      <c r="L12" s="70"/>
      <c r="M12" s="87"/>
      <c r="N12" s="88"/>
      <c r="O12" s="142"/>
      <c r="P12" s="72"/>
      <c r="Q12" s="108"/>
      <c r="R12" s="116"/>
      <c r="S12" s="108"/>
      <c r="T12" s="76"/>
      <c r="U12" s="72"/>
      <c r="V12" s="131"/>
      <c r="W12" s="87"/>
      <c r="X12" s="260"/>
      <c r="Y12" s="88"/>
      <c r="Z12" s="222"/>
      <c r="AA12" s="238"/>
      <c r="AB12" s="280"/>
      <c r="AC12" s="290"/>
      <c r="AD12" s="130"/>
      <c r="AE12" s="57">
        <f>SUM(D12:AD12)</f>
        <v>1739</v>
      </c>
      <c r="AG12" s="195"/>
      <c r="AH12" s="195"/>
      <c r="AI12" s="201"/>
      <c r="AJ12" s="201"/>
      <c r="AK12" s="151"/>
    </row>
    <row r="13" spans="1:38" ht="18" customHeight="1" x14ac:dyDescent="0.35">
      <c r="A13" s="114">
        <v>12</v>
      </c>
      <c r="B13" s="8" t="s">
        <v>148</v>
      </c>
      <c r="C13" s="37">
        <f>AE13</f>
        <v>1517.1599999999999</v>
      </c>
      <c r="E13" s="89">
        <v>1322.58</v>
      </c>
      <c r="F13" s="58">
        <v>194.58</v>
      </c>
      <c r="G13" s="86"/>
      <c r="H13" s="69"/>
      <c r="I13" s="115"/>
      <c r="J13" s="71"/>
      <c r="L13" s="70"/>
      <c r="M13" s="87"/>
      <c r="N13" s="88"/>
      <c r="O13" s="142"/>
      <c r="P13" s="72"/>
      <c r="Q13" s="108"/>
      <c r="R13" s="116"/>
      <c r="S13" s="108"/>
      <c r="T13" s="76"/>
      <c r="U13" s="72"/>
      <c r="V13" s="131"/>
      <c r="W13" s="87"/>
      <c r="X13" s="260"/>
      <c r="Y13" s="88"/>
      <c r="Z13" s="222"/>
      <c r="AA13" s="238"/>
      <c r="AB13" s="280"/>
      <c r="AC13" s="290"/>
      <c r="AD13" s="130"/>
      <c r="AE13" s="57">
        <f>SUM(D13:AD13)</f>
        <v>1517.1599999999999</v>
      </c>
      <c r="AG13" s="195"/>
      <c r="AH13" s="195"/>
      <c r="AI13" s="201"/>
      <c r="AJ13" s="201"/>
      <c r="AK13" s="151"/>
    </row>
    <row r="14" spans="1:38" ht="18" customHeight="1" x14ac:dyDescent="0.35">
      <c r="A14" s="114">
        <v>13</v>
      </c>
      <c r="B14" s="78" t="s">
        <v>219</v>
      </c>
      <c r="C14" s="37">
        <f>AE14</f>
        <v>1478.15</v>
      </c>
      <c r="G14" s="86"/>
      <c r="H14" s="69">
        <v>1478.15</v>
      </c>
      <c r="I14" s="115"/>
      <c r="J14" s="71"/>
      <c r="L14" s="70"/>
      <c r="M14" s="87"/>
      <c r="N14" s="88"/>
      <c r="O14" s="142"/>
      <c r="P14" s="72"/>
      <c r="Q14" s="108"/>
      <c r="R14" s="116"/>
      <c r="S14" s="108"/>
      <c r="T14" s="76"/>
      <c r="U14" s="72"/>
      <c r="V14" s="131"/>
      <c r="W14" s="87"/>
      <c r="X14" s="260"/>
      <c r="Y14" s="88"/>
      <c r="Z14" s="222"/>
      <c r="AA14" s="238"/>
      <c r="AB14" s="280"/>
      <c r="AC14" s="290"/>
      <c r="AD14" s="130"/>
      <c r="AE14" s="57">
        <f>SUM(D14:AD14)</f>
        <v>1478.15</v>
      </c>
      <c r="AG14" s="195"/>
      <c r="AH14" s="195"/>
      <c r="AI14" s="201"/>
      <c r="AJ14" s="201"/>
      <c r="AK14" s="151"/>
      <c r="AL14" s="151"/>
    </row>
    <row r="15" spans="1:38" ht="18" customHeight="1" x14ac:dyDescent="0.35">
      <c r="A15" s="114">
        <v>14</v>
      </c>
      <c r="B15" s="339" t="s">
        <v>202</v>
      </c>
      <c r="C15" s="37">
        <f>AE15</f>
        <v>1167.95</v>
      </c>
      <c r="G15" s="86">
        <v>1167.95</v>
      </c>
      <c r="H15" s="69"/>
      <c r="I15" s="115"/>
      <c r="J15" s="71"/>
      <c r="L15" s="70"/>
      <c r="M15" s="87"/>
      <c r="N15" s="88"/>
      <c r="O15" s="142"/>
      <c r="P15" s="72"/>
      <c r="Q15" s="108"/>
      <c r="R15" s="116"/>
      <c r="S15" s="108"/>
      <c r="T15" s="76"/>
      <c r="U15" s="72"/>
      <c r="V15" s="131"/>
      <c r="W15" s="87"/>
      <c r="X15" s="260"/>
      <c r="Y15" s="88"/>
      <c r="Z15" s="222"/>
      <c r="AA15" s="238"/>
      <c r="AB15" s="280"/>
      <c r="AC15" s="290"/>
      <c r="AD15" s="130"/>
      <c r="AE15" s="57">
        <f>SUM(D15:AD15)</f>
        <v>1167.95</v>
      </c>
      <c r="AG15" s="195"/>
      <c r="AH15" s="195"/>
      <c r="AI15" s="195"/>
      <c r="AJ15" s="201"/>
      <c r="AK15" s="151"/>
      <c r="AL15" s="151"/>
    </row>
    <row r="16" spans="1:38" ht="18" customHeight="1" x14ac:dyDescent="0.35">
      <c r="A16" s="114">
        <v>15</v>
      </c>
      <c r="B16" s="78" t="s">
        <v>69</v>
      </c>
      <c r="C16" s="37">
        <f>AE16</f>
        <v>1079.1199999999999</v>
      </c>
      <c r="D16" s="14">
        <v>1079.1199999999999</v>
      </c>
      <c r="G16" s="86"/>
      <c r="H16" s="69"/>
      <c r="I16" s="115"/>
      <c r="J16" s="71"/>
      <c r="L16" s="70"/>
      <c r="M16" s="87"/>
      <c r="N16" s="88"/>
      <c r="O16" s="142"/>
      <c r="P16" s="72"/>
      <c r="Q16" s="108"/>
      <c r="R16" s="116"/>
      <c r="S16" s="108"/>
      <c r="T16" s="76"/>
      <c r="U16" s="72"/>
      <c r="V16" s="131"/>
      <c r="W16" s="87"/>
      <c r="X16" s="260"/>
      <c r="Y16" s="88"/>
      <c r="Z16" s="222"/>
      <c r="AA16" s="238"/>
      <c r="AB16" s="280"/>
      <c r="AC16" s="290"/>
      <c r="AD16" s="130"/>
      <c r="AE16" s="57">
        <f>SUM(D16:AD16)</f>
        <v>1079.1199999999999</v>
      </c>
      <c r="AG16" s="195"/>
      <c r="AH16" s="195"/>
      <c r="AI16" s="195"/>
      <c r="AJ16" s="201"/>
      <c r="AK16" s="151"/>
      <c r="AL16" s="151"/>
    </row>
    <row r="17" spans="1:38" ht="18" customHeight="1" x14ac:dyDescent="0.35">
      <c r="A17" s="114">
        <v>16</v>
      </c>
      <c r="B17" s="339" t="s">
        <v>174</v>
      </c>
      <c r="C17" s="37">
        <f>AE17</f>
        <v>1070.19</v>
      </c>
      <c r="F17" s="58">
        <v>1070.19</v>
      </c>
      <c r="G17" s="86"/>
      <c r="H17" s="69"/>
      <c r="I17" s="115"/>
      <c r="J17" s="71"/>
      <c r="L17" s="70"/>
      <c r="M17" s="87"/>
      <c r="N17" s="88"/>
      <c r="O17" s="142"/>
      <c r="P17" s="72"/>
      <c r="Q17" s="108"/>
      <c r="R17" s="116"/>
      <c r="S17" s="108"/>
      <c r="T17" s="76"/>
      <c r="U17" s="72"/>
      <c r="V17" s="131"/>
      <c r="W17" s="87"/>
      <c r="X17" s="260"/>
      <c r="Y17" s="88"/>
      <c r="Z17" s="222"/>
      <c r="AA17" s="238"/>
      <c r="AB17" s="280"/>
      <c r="AC17" s="290"/>
      <c r="AD17" s="130"/>
      <c r="AE17" s="57">
        <f>SUM(D17:AD17)</f>
        <v>1070.19</v>
      </c>
      <c r="AG17" s="195"/>
      <c r="AH17" s="195"/>
      <c r="AI17" s="195"/>
      <c r="AJ17" s="201"/>
      <c r="AK17" s="151"/>
      <c r="AL17" s="151"/>
    </row>
    <row r="18" spans="1:38" ht="18" customHeight="1" x14ac:dyDescent="0.3">
      <c r="A18" s="114">
        <v>17</v>
      </c>
      <c r="B18" s="78" t="s">
        <v>216</v>
      </c>
      <c r="C18" s="37">
        <f>AE18</f>
        <v>956.45</v>
      </c>
      <c r="G18" s="86"/>
      <c r="H18" s="69">
        <v>956.45</v>
      </c>
      <c r="I18" s="115"/>
      <c r="J18" s="71"/>
      <c r="L18" s="70"/>
      <c r="M18" s="87"/>
      <c r="N18" s="88"/>
      <c r="O18" s="142"/>
      <c r="P18" s="72"/>
      <c r="Q18" s="108"/>
      <c r="R18" s="116"/>
      <c r="S18" s="108"/>
      <c r="T18" s="76"/>
      <c r="U18" s="72"/>
      <c r="V18" s="131"/>
      <c r="W18" s="87"/>
      <c r="X18" s="260"/>
      <c r="Y18" s="88"/>
      <c r="Z18" s="222"/>
      <c r="AA18" s="238"/>
      <c r="AB18" s="280"/>
      <c r="AC18" s="290"/>
      <c r="AD18" s="130"/>
      <c r="AE18" s="57">
        <f>SUM(D18:AD18)</f>
        <v>956.45</v>
      </c>
      <c r="AH18" s="151"/>
      <c r="AI18" s="151"/>
      <c r="AJ18" s="151"/>
      <c r="AK18" s="151"/>
      <c r="AL18" s="151"/>
    </row>
    <row r="19" spans="1:38" ht="18" customHeight="1" x14ac:dyDescent="0.3">
      <c r="A19" s="114">
        <v>18</v>
      </c>
      <c r="B19" s="8" t="s">
        <v>195</v>
      </c>
      <c r="C19" s="37">
        <f>AE19</f>
        <v>917.68</v>
      </c>
      <c r="G19" s="86">
        <v>917.68</v>
      </c>
      <c r="H19" s="69"/>
      <c r="I19" s="115"/>
      <c r="J19" s="71"/>
      <c r="L19" s="70"/>
      <c r="M19" s="87"/>
      <c r="N19" s="88"/>
      <c r="O19" s="142"/>
      <c r="P19" s="72"/>
      <c r="Q19" s="108"/>
      <c r="R19" s="116"/>
      <c r="S19" s="108"/>
      <c r="T19" s="76"/>
      <c r="U19" s="72"/>
      <c r="V19" s="131"/>
      <c r="W19" s="87"/>
      <c r="X19" s="260"/>
      <c r="Y19" s="88"/>
      <c r="Z19" s="222"/>
      <c r="AA19" s="238"/>
      <c r="AB19" s="280"/>
      <c r="AC19" s="290"/>
      <c r="AD19" s="130"/>
      <c r="AE19" s="57">
        <f>SUM(D19:AD19)</f>
        <v>917.68</v>
      </c>
      <c r="AH19" s="151"/>
      <c r="AI19" s="151"/>
      <c r="AJ19" s="151"/>
      <c r="AK19" s="151"/>
      <c r="AL19" s="151"/>
    </row>
    <row r="20" spans="1:38" ht="18" customHeight="1" x14ac:dyDescent="0.3">
      <c r="A20" s="114">
        <v>19</v>
      </c>
      <c r="B20" s="228" t="s">
        <v>220</v>
      </c>
      <c r="C20" s="37">
        <f>AE20</f>
        <v>695.6</v>
      </c>
      <c r="D20" s="229"/>
      <c r="G20" s="86"/>
      <c r="H20" s="69">
        <v>695.6</v>
      </c>
      <c r="I20" s="115"/>
      <c r="J20" s="71"/>
      <c r="L20" s="70"/>
      <c r="M20" s="87"/>
      <c r="N20" s="88"/>
      <c r="O20" s="142"/>
      <c r="P20" s="72"/>
      <c r="Q20" s="108"/>
      <c r="R20" s="116"/>
      <c r="S20" s="108"/>
      <c r="T20" s="76"/>
      <c r="U20" s="72"/>
      <c r="V20" s="131"/>
      <c r="W20" s="87"/>
      <c r="X20" s="260"/>
      <c r="Y20" s="88"/>
      <c r="Z20" s="222"/>
      <c r="AA20" s="238"/>
      <c r="AB20" s="280"/>
      <c r="AC20" s="290"/>
      <c r="AD20" s="130"/>
      <c r="AE20" s="57">
        <f>SUM(D20:AD20)</f>
        <v>695.6</v>
      </c>
      <c r="AH20" s="151"/>
      <c r="AI20" s="151"/>
      <c r="AJ20" s="151"/>
      <c r="AK20" s="151"/>
      <c r="AL20" s="151"/>
    </row>
    <row r="21" spans="1:38" ht="18" customHeight="1" x14ac:dyDescent="0.3">
      <c r="A21" s="114">
        <v>20</v>
      </c>
      <c r="B21" s="8" t="s">
        <v>97</v>
      </c>
      <c r="C21" s="37">
        <f>AE21</f>
        <v>616.64</v>
      </c>
      <c r="D21" s="14">
        <v>616.64</v>
      </c>
      <c r="G21" s="86"/>
      <c r="H21" s="69"/>
      <c r="I21" s="115"/>
      <c r="J21" s="71"/>
      <c r="L21" s="70"/>
      <c r="M21" s="87"/>
      <c r="N21" s="88"/>
      <c r="O21" s="142"/>
      <c r="P21" s="72"/>
      <c r="Q21" s="108"/>
      <c r="R21" s="116"/>
      <c r="S21" s="108"/>
      <c r="T21" s="76"/>
      <c r="U21" s="72"/>
      <c r="V21" s="131"/>
      <c r="W21" s="87"/>
      <c r="X21" s="260"/>
      <c r="Y21" s="88"/>
      <c r="Z21" s="222"/>
      <c r="AA21" s="238"/>
      <c r="AB21" s="280"/>
      <c r="AC21" s="290"/>
      <c r="AD21" s="130"/>
      <c r="AE21" s="57">
        <f>SUM(D21:AD21)</f>
        <v>616.64</v>
      </c>
      <c r="AI21" s="151"/>
      <c r="AJ21" s="151"/>
      <c r="AK21" s="151"/>
      <c r="AL21" s="151"/>
    </row>
    <row r="22" spans="1:38" ht="18" customHeight="1" x14ac:dyDescent="0.3">
      <c r="A22" s="114">
        <v>21</v>
      </c>
      <c r="B22" s="8" t="s">
        <v>221</v>
      </c>
      <c r="C22" s="37">
        <f>AE22</f>
        <v>434.75</v>
      </c>
      <c r="G22" s="86"/>
      <c r="H22" s="69">
        <v>434.75</v>
      </c>
      <c r="I22" s="115"/>
      <c r="J22" s="71"/>
      <c r="L22" s="70"/>
      <c r="M22" s="87"/>
      <c r="N22" s="88"/>
      <c r="O22" s="142"/>
      <c r="P22" s="72"/>
      <c r="Q22" s="108"/>
      <c r="R22" s="116"/>
      <c r="S22" s="108"/>
      <c r="T22" s="76"/>
      <c r="U22" s="72"/>
      <c r="V22" s="131"/>
      <c r="W22" s="87"/>
      <c r="X22" s="260"/>
      <c r="Y22" s="88"/>
      <c r="Z22" s="222"/>
      <c r="AA22" s="238"/>
      <c r="AB22" s="280"/>
      <c r="AC22" s="290"/>
      <c r="AD22" s="130"/>
      <c r="AE22" s="57">
        <f>SUM(D22:AD22)</f>
        <v>434.75</v>
      </c>
      <c r="AI22" s="151"/>
      <c r="AJ22" s="151"/>
      <c r="AK22" s="151"/>
      <c r="AL22" s="151"/>
    </row>
    <row r="23" spans="1:38" ht="18" customHeight="1" x14ac:dyDescent="0.3">
      <c r="A23" s="114">
        <v>22</v>
      </c>
      <c r="B23" s="228" t="s">
        <v>203</v>
      </c>
      <c r="C23" s="37">
        <f>AE23</f>
        <v>417.13</v>
      </c>
      <c r="D23" s="342"/>
      <c r="G23" s="86">
        <v>417.13</v>
      </c>
      <c r="H23" s="69"/>
      <c r="I23" s="115"/>
      <c r="J23" s="71"/>
      <c r="L23" s="70"/>
      <c r="M23" s="87"/>
      <c r="N23" s="88"/>
      <c r="O23" s="142"/>
      <c r="P23" s="72"/>
      <c r="Q23" s="108"/>
      <c r="R23" s="116"/>
      <c r="S23" s="108"/>
      <c r="T23" s="76"/>
      <c r="U23" s="72"/>
      <c r="V23" s="131"/>
      <c r="W23" s="87"/>
      <c r="X23" s="260"/>
      <c r="Y23" s="88"/>
      <c r="Z23" s="222"/>
      <c r="AA23" s="238"/>
      <c r="AB23" s="280"/>
      <c r="AC23" s="290"/>
      <c r="AD23" s="130"/>
      <c r="AE23" s="57">
        <f>SUM(D23:AD23)</f>
        <v>417.13</v>
      </c>
      <c r="AI23" s="151"/>
      <c r="AJ23" s="151"/>
      <c r="AK23" s="151"/>
      <c r="AL23" s="151"/>
    </row>
    <row r="24" spans="1:38" ht="18" customHeight="1" x14ac:dyDescent="0.4">
      <c r="A24" s="114">
        <v>23</v>
      </c>
      <c r="B24" s="8" t="s">
        <v>44</v>
      </c>
      <c r="C24" s="37">
        <f>AE24</f>
        <v>385.4</v>
      </c>
      <c r="D24" s="14">
        <v>385.4</v>
      </c>
      <c r="G24" s="86"/>
      <c r="H24" s="69"/>
      <c r="I24" s="115"/>
      <c r="J24" s="71"/>
      <c r="L24" s="70"/>
      <c r="M24" s="87"/>
      <c r="N24" s="88"/>
      <c r="O24" s="142"/>
      <c r="P24" s="72"/>
      <c r="Q24" s="108"/>
      <c r="R24" s="116"/>
      <c r="S24" s="108"/>
      <c r="T24" s="76"/>
      <c r="U24" s="72"/>
      <c r="V24" s="131"/>
      <c r="W24" s="87"/>
      <c r="X24" s="260"/>
      <c r="Y24" s="88"/>
      <c r="Z24" s="222"/>
      <c r="AA24" s="238"/>
      <c r="AB24" s="280"/>
      <c r="AC24" s="290"/>
      <c r="AD24" s="130"/>
      <c r="AE24" s="57">
        <f>SUM(D24:AD24)</f>
        <v>385.4</v>
      </c>
      <c r="AG24" s="147"/>
      <c r="AH24" s="151"/>
    </row>
    <row r="25" spans="1:38" ht="18" customHeight="1" x14ac:dyDescent="0.4">
      <c r="A25" s="114">
        <v>24</v>
      </c>
      <c r="B25" s="228" t="s">
        <v>147</v>
      </c>
      <c r="C25" s="37">
        <f>AE25</f>
        <v>188.94</v>
      </c>
      <c r="D25" s="342"/>
      <c r="E25" s="89">
        <v>188.94</v>
      </c>
      <c r="G25" s="86"/>
      <c r="H25" s="69"/>
      <c r="I25" s="115"/>
      <c r="J25" s="71"/>
      <c r="L25" s="70"/>
      <c r="M25" s="87"/>
      <c r="N25" s="88"/>
      <c r="O25" s="142"/>
      <c r="P25" s="72"/>
      <c r="Q25" s="108"/>
      <c r="R25" s="116"/>
      <c r="S25" s="108"/>
      <c r="T25" s="76"/>
      <c r="U25" s="72"/>
      <c r="V25" s="131"/>
      <c r="W25" s="87"/>
      <c r="X25" s="260"/>
      <c r="Y25" s="88"/>
      <c r="Z25" s="222"/>
      <c r="AA25" s="238"/>
      <c r="AB25" s="280"/>
      <c r="AC25" s="290"/>
      <c r="AD25" s="130"/>
      <c r="AE25" s="57">
        <f>SUM(D25:AD25)</f>
        <v>188.94</v>
      </c>
      <c r="AG25" s="147"/>
      <c r="AH25" s="151"/>
    </row>
    <row r="26" spans="1:38" ht="18" customHeight="1" x14ac:dyDescent="0.4">
      <c r="A26" s="114">
        <v>25</v>
      </c>
      <c r="B26" s="8" t="s">
        <v>222</v>
      </c>
      <c r="C26" s="37">
        <f>AE26</f>
        <v>173.9</v>
      </c>
      <c r="G26" s="86"/>
      <c r="H26" s="69">
        <v>173.9</v>
      </c>
      <c r="I26" s="115"/>
      <c r="J26" s="71"/>
      <c r="L26" s="70"/>
      <c r="M26" s="87"/>
      <c r="N26" s="88"/>
      <c r="O26" s="142"/>
      <c r="P26" s="72"/>
      <c r="Q26" s="108"/>
      <c r="R26" s="116"/>
      <c r="S26" s="108"/>
      <c r="T26" s="76"/>
      <c r="U26" s="72"/>
      <c r="V26" s="131"/>
      <c r="W26" s="87"/>
      <c r="X26" s="260"/>
      <c r="Y26" s="88"/>
      <c r="Z26" s="222"/>
      <c r="AA26" s="238"/>
      <c r="AB26" s="280"/>
      <c r="AC26" s="290"/>
      <c r="AD26" s="130"/>
      <c r="AE26" s="57">
        <f>SUM(D26:AD26)</f>
        <v>173.9</v>
      </c>
      <c r="AG26" s="147"/>
    </row>
    <row r="27" spans="1:38" ht="18" customHeight="1" x14ac:dyDescent="0.4">
      <c r="A27" s="114">
        <v>26</v>
      </c>
      <c r="B27" s="78" t="s">
        <v>204</v>
      </c>
      <c r="C27" s="37">
        <f>AE27</f>
        <v>166.85</v>
      </c>
      <c r="G27" s="86">
        <v>166.85</v>
      </c>
      <c r="H27" s="69"/>
      <c r="I27" s="115"/>
      <c r="J27" s="71"/>
      <c r="L27" s="70"/>
      <c r="M27" s="87"/>
      <c r="N27" s="88"/>
      <c r="O27" s="142"/>
      <c r="P27" s="72"/>
      <c r="Q27" s="108"/>
      <c r="R27" s="116"/>
      <c r="S27" s="108"/>
      <c r="T27" s="76"/>
      <c r="U27" s="72"/>
      <c r="V27" s="131"/>
      <c r="W27" s="87"/>
      <c r="X27" s="260"/>
      <c r="Y27" s="88"/>
      <c r="Z27" s="222"/>
      <c r="AA27" s="238"/>
      <c r="AB27" s="280"/>
      <c r="AC27" s="290"/>
      <c r="AD27" s="130"/>
      <c r="AE27" s="57">
        <f>SUM(D27:AD27)</f>
        <v>166.85</v>
      </c>
      <c r="AG27" s="147"/>
    </row>
    <row r="28" spans="1:38" ht="18" customHeight="1" x14ac:dyDescent="0.4">
      <c r="A28" s="114">
        <v>27</v>
      </c>
      <c r="B28" s="8" t="s">
        <v>98</v>
      </c>
      <c r="C28" s="37">
        <f>AE28</f>
        <v>154.16</v>
      </c>
      <c r="D28" s="14">
        <v>154.16</v>
      </c>
      <c r="G28" s="86"/>
      <c r="H28" s="69"/>
      <c r="I28" s="115"/>
      <c r="J28" s="71"/>
      <c r="L28" s="70"/>
      <c r="M28" s="87"/>
      <c r="N28" s="88"/>
      <c r="O28" s="142"/>
      <c r="P28" s="72"/>
      <c r="Q28" s="108"/>
      <c r="R28" s="116"/>
      <c r="S28" s="108"/>
      <c r="T28" s="76"/>
      <c r="U28" s="72"/>
      <c r="V28" s="131"/>
      <c r="W28" s="87"/>
      <c r="X28" s="260"/>
      <c r="Y28" s="88"/>
      <c r="Z28" s="222"/>
      <c r="AA28" s="238"/>
      <c r="AB28" s="280"/>
      <c r="AC28" s="290"/>
      <c r="AD28" s="130"/>
      <c r="AE28" s="57">
        <f>SUM(D28:AD28)</f>
        <v>154.16</v>
      </c>
      <c r="AG28" s="147"/>
    </row>
    <row r="29" spans="1:38" ht="18" customHeight="1" x14ac:dyDescent="0.3">
      <c r="A29" s="114">
        <v>28</v>
      </c>
      <c r="B29" s="78"/>
      <c r="C29" s="37">
        <f t="shared" ref="C23:C33" si="0">AE29</f>
        <v>0</v>
      </c>
      <c r="AE29" s="57">
        <f t="shared" ref="AE23:AE33" si="1">SUM(D29:AD29)</f>
        <v>0</v>
      </c>
    </row>
    <row r="30" spans="1:38" ht="18" customHeight="1" x14ac:dyDescent="0.3">
      <c r="A30" s="114">
        <v>29</v>
      </c>
      <c r="B30" s="339"/>
      <c r="C30" s="37">
        <f t="shared" si="0"/>
        <v>0</v>
      </c>
      <c r="G30" s="86"/>
      <c r="H30" s="69"/>
      <c r="I30" s="115"/>
      <c r="J30" s="71"/>
      <c r="L30" s="70"/>
      <c r="M30" s="87"/>
      <c r="N30" s="88"/>
      <c r="O30" s="142"/>
      <c r="P30" s="72"/>
      <c r="Q30" s="108"/>
      <c r="R30" s="116"/>
      <c r="S30" s="108"/>
      <c r="T30" s="76"/>
      <c r="U30" s="72"/>
      <c r="V30" s="131"/>
      <c r="W30" s="87"/>
      <c r="X30" s="260"/>
      <c r="Y30" s="88"/>
      <c r="Z30" s="222"/>
      <c r="AA30" s="238"/>
      <c r="AB30" s="280"/>
      <c r="AC30" s="290"/>
      <c r="AD30" s="130"/>
      <c r="AE30" s="57">
        <f t="shared" si="1"/>
        <v>0</v>
      </c>
    </row>
    <row r="31" spans="1:38" ht="18" customHeight="1" x14ac:dyDescent="0.3">
      <c r="A31" s="114">
        <v>30</v>
      </c>
      <c r="B31" s="339"/>
      <c r="C31" s="37">
        <f t="shared" si="0"/>
        <v>0</v>
      </c>
      <c r="G31" s="86"/>
      <c r="H31" s="69"/>
      <c r="I31" s="115"/>
      <c r="J31" s="71"/>
      <c r="L31" s="70"/>
      <c r="M31" s="87"/>
      <c r="N31" s="88"/>
      <c r="O31" s="142"/>
      <c r="P31" s="72"/>
      <c r="Q31" s="108"/>
      <c r="R31" s="116"/>
      <c r="S31" s="108"/>
      <c r="T31" s="76"/>
      <c r="U31" s="72"/>
      <c r="V31" s="131"/>
      <c r="W31" s="87"/>
      <c r="X31" s="260"/>
      <c r="Y31" s="88"/>
      <c r="Z31" s="222"/>
      <c r="AA31" s="238"/>
      <c r="AB31" s="280"/>
      <c r="AC31" s="290"/>
      <c r="AD31" s="130"/>
      <c r="AE31" s="57">
        <f t="shared" si="1"/>
        <v>0</v>
      </c>
    </row>
    <row r="32" spans="1:38" ht="18" customHeight="1" x14ac:dyDescent="0.3">
      <c r="A32" s="114">
        <v>31</v>
      </c>
      <c r="C32" s="37">
        <f t="shared" si="0"/>
        <v>0</v>
      </c>
      <c r="G32" s="86"/>
      <c r="H32" s="69"/>
      <c r="I32" s="115"/>
      <c r="J32" s="71"/>
      <c r="L32" s="70"/>
      <c r="M32" s="87"/>
      <c r="N32" s="88"/>
      <c r="O32" s="142"/>
      <c r="P32" s="72"/>
      <c r="Q32" s="108"/>
      <c r="R32" s="116"/>
      <c r="S32" s="108"/>
      <c r="T32" s="76"/>
      <c r="U32" s="72"/>
      <c r="V32" s="131"/>
      <c r="W32" s="87"/>
      <c r="X32" s="260"/>
      <c r="Y32" s="88"/>
      <c r="Z32" s="222"/>
      <c r="AA32" s="238"/>
      <c r="AB32" s="280"/>
      <c r="AC32" s="290"/>
      <c r="AD32" s="130"/>
      <c r="AE32" s="57">
        <f t="shared" si="1"/>
        <v>0</v>
      </c>
    </row>
    <row r="33" spans="1:31" ht="18" customHeight="1" x14ac:dyDescent="0.3">
      <c r="A33" s="114">
        <v>32</v>
      </c>
      <c r="C33" s="37">
        <f t="shared" si="0"/>
        <v>0</v>
      </c>
      <c r="G33" s="86"/>
      <c r="H33" s="69"/>
      <c r="I33" s="115"/>
      <c r="J33" s="71"/>
      <c r="L33" s="70"/>
      <c r="M33" s="87"/>
      <c r="N33" s="88"/>
      <c r="O33" s="142"/>
      <c r="P33" s="72"/>
      <c r="Q33" s="108"/>
      <c r="R33" s="116"/>
      <c r="S33" s="108"/>
      <c r="T33" s="76"/>
      <c r="U33" s="72"/>
      <c r="V33" s="131"/>
      <c r="W33" s="87"/>
      <c r="X33" s="260"/>
      <c r="Y33" s="88"/>
      <c r="Z33" s="222"/>
      <c r="AA33" s="238"/>
      <c r="AB33" s="280"/>
      <c r="AC33" s="290"/>
      <c r="AD33" s="130"/>
      <c r="AE33" s="57">
        <f t="shared" si="1"/>
        <v>0</v>
      </c>
    </row>
    <row r="34" spans="1:31" ht="18" customHeight="1" x14ac:dyDescent="0.3">
      <c r="A34" s="114">
        <v>33</v>
      </c>
      <c r="B34" s="228"/>
      <c r="C34" s="37">
        <f t="shared" ref="C34:C63" si="2">AE34</f>
        <v>0</v>
      </c>
      <c r="D34" s="229"/>
      <c r="G34" s="86"/>
      <c r="H34" s="69"/>
      <c r="I34" s="115"/>
      <c r="J34" s="71"/>
      <c r="L34" s="70"/>
      <c r="M34" s="87"/>
      <c r="N34" s="88"/>
      <c r="O34" s="142"/>
      <c r="P34" s="72"/>
      <c r="Q34" s="108"/>
      <c r="R34" s="116"/>
      <c r="S34" s="108"/>
      <c r="T34" s="76"/>
      <c r="U34" s="72"/>
      <c r="V34" s="131"/>
      <c r="W34" s="87"/>
      <c r="X34" s="260"/>
      <c r="Y34" s="88"/>
      <c r="Z34" s="222"/>
      <c r="AA34" s="238"/>
      <c r="AB34" s="280"/>
      <c r="AC34" s="290"/>
      <c r="AD34" s="130"/>
      <c r="AE34" s="57">
        <f t="shared" ref="AE34:AE63" si="3">SUM(D34:AD34)</f>
        <v>0</v>
      </c>
    </row>
    <row r="35" spans="1:31" ht="18" customHeight="1" x14ac:dyDescent="0.3">
      <c r="A35" s="114">
        <v>34</v>
      </c>
      <c r="B35" s="78"/>
      <c r="C35" s="37">
        <f t="shared" si="2"/>
        <v>0</v>
      </c>
      <c r="G35" s="86"/>
      <c r="H35" s="69"/>
      <c r="I35" s="115"/>
      <c r="J35" s="71"/>
      <c r="L35" s="70"/>
      <c r="M35" s="87"/>
      <c r="N35" s="88"/>
      <c r="O35" s="142"/>
      <c r="P35" s="72"/>
      <c r="Q35" s="108"/>
      <c r="R35" s="116"/>
      <c r="S35" s="108"/>
      <c r="T35" s="76"/>
      <c r="U35" s="72"/>
      <c r="V35" s="131"/>
      <c r="W35" s="87"/>
      <c r="X35" s="260"/>
      <c r="Y35" s="88"/>
      <c r="Z35" s="222"/>
      <c r="AA35" s="238"/>
      <c r="AB35" s="280"/>
      <c r="AC35" s="290"/>
      <c r="AD35" s="130"/>
      <c r="AE35" s="57">
        <f t="shared" si="3"/>
        <v>0</v>
      </c>
    </row>
    <row r="36" spans="1:31" ht="18" customHeight="1" x14ac:dyDescent="0.3">
      <c r="A36" s="114">
        <v>35</v>
      </c>
      <c r="C36" s="37">
        <f t="shared" si="2"/>
        <v>0</v>
      </c>
      <c r="G36" s="86"/>
      <c r="H36" s="69"/>
      <c r="I36" s="115"/>
      <c r="J36" s="71"/>
      <c r="L36" s="70"/>
      <c r="M36" s="87"/>
      <c r="N36" s="88"/>
      <c r="O36" s="142"/>
      <c r="P36" s="72"/>
      <c r="Q36" s="108"/>
      <c r="R36" s="116"/>
      <c r="S36" s="108"/>
      <c r="T36" s="76"/>
      <c r="U36" s="72"/>
      <c r="V36" s="131"/>
      <c r="W36" s="87"/>
      <c r="X36" s="260"/>
      <c r="Y36" s="88"/>
      <c r="Z36" s="222"/>
      <c r="AA36" s="238"/>
      <c r="AB36" s="280"/>
      <c r="AC36" s="290"/>
      <c r="AD36" s="130"/>
      <c r="AE36" s="57">
        <f t="shared" si="3"/>
        <v>0</v>
      </c>
    </row>
    <row r="37" spans="1:31" ht="18" customHeight="1" x14ac:dyDescent="0.3">
      <c r="A37" s="114">
        <v>36</v>
      </c>
      <c r="B37" s="78"/>
      <c r="C37" s="37">
        <f t="shared" si="2"/>
        <v>0</v>
      </c>
      <c r="AE37" s="57">
        <f t="shared" si="3"/>
        <v>0</v>
      </c>
    </row>
    <row r="38" spans="1:31" ht="18" customHeight="1" x14ac:dyDescent="0.3">
      <c r="A38" s="114">
        <v>37</v>
      </c>
      <c r="B38" s="78"/>
      <c r="C38" s="37">
        <f t="shared" si="2"/>
        <v>0</v>
      </c>
      <c r="G38" s="86"/>
      <c r="H38" s="69"/>
      <c r="I38" s="115"/>
      <c r="J38" s="71"/>
      <c r="L38" s="70"/>
      <c r="M38" s="87"/>
      <c r="N38" s="88"/>
      <c r="O38" s="142"/>
      <c r="P38" s="72"/>
      <c r="Q38" s="108"/>
      <c r="R38" s="116"/>
      <c r="S38" s="108"/>
      <c r="T38" s="76"/>
      <c r="U38" s="72"/>
      <c r="V38" s="131"/>
      <c r="W38" s="87"/>
      <c r="X38" s="260"/>
      <c r="Y38" s="88"/>
      <c r="Z38" s="222"/>
      <c r="AA38" s="238"/>
      <c r="AB38" s="280"/>
      <c r="AC38" s="290"/>
      <c r="AD38" s="130"/>
      <c r="AE38" s="57">
        <f t="shared" si="3"/>
        <v>0</v>
      </c>
    </row>
    <row r="39" spans="1:31" ht="18" customHeight="1" x14ac:dyDescent="0.3">
      <c r="A39" s="114">
        <v>38</v>
      </c>
      <c r="C39" s="37">
        <f t="shared" si="2"/>
        <v>0</v>
      </c>
      <c r="G39" s="86"/>
      <c r="H39" s="69"/>
      <c r="I39" s="115"/>
      <c r="J39" s="71"/>
      <c r="L39" s="70"/>
      <c r="M39" s="87"/>
      <c r="N39" s="88"/>
      <c r="O39" s="142"/>
      <c r="P39" s="72"/>
      <c r="Q39" s="108"/>
      <c r="R39" s="116"/>
      <c r="S39" s="108"/>
      <c r="T39" s="76"/>
      <c r="U39" s="72"/>
      <c r="V39" s="131"/>
      <c r="W39" s="87"/>
      <c r="X39" s="260"/>
      <c r="Y39" s="88"/>
      <c r="Z39" s="222"/>
      <c r="AA39" s="238"/>
      <c r="AB39" s="280"/>
      <c r="AC39" s="290"/>
      <c r="AD39" s="130"/>
      <c r="AE39" s="57">
        <f t="shared" si="3"/>
        <v>0</v>
      </c>
    </row>
    <row r="40" spans="1:31" ht="18" customHeight="1" x14ac:dyDescent="0.3">
      <c r="A40" s="114">
        <v>39</v>
      </c>
      <c r="B40" s="339"/>
      <c r="C40" s="37">
        <f t="shared" si="2"/>
        <v>0</v>
      </c>
      <c r="G40" s="86"/>
      <c r="H40" s="69"/>
      <c r="I40" s="115"/>
      <c r="J40" s="71"/>
      <c r="L40" s="70"/>
      <c r="M40" s="87"/>
      <c r="N40" s="88"/>
      <c r="O40" s="142"/>
      <c r="P40" s="72"/>
      <c r="Q40" s="108"/>
      <c r="R40" s="116"/>
      <c r="S40" s="108"/>
      <c r="T40" s="76"/>
      <c r="U40" s="72"/>
      <c r="V40" s="131"/>
      <c r="W40" s="87"/>
      <c r="X40" s="260"/>
      <c r="Y40" s="88"/>
      <c r="Z40" s="222"/>
      <c r="AA40" s="238"/>
      <c r="AB40" s="280"/>
      <c r="AC40" s="290"/>
      <c r="AD40" s="130"/>
      <c r="AE40" s="57">
        <f t="shared" si="3"/>
        <v>0</v>
      </c>
    </row>
    <row r="41" spans="1:31" ht="18" customHeight="1" x14ac:dyDescent="0.3">
      <c r="A41" s="114">
        <v>40</v>
      </c>
      <c r="B41" s="78"/>
      <c r="C41" s="37">
        <f t="shared" si="2"/>
        <v>0</v>
      </c>
      <c r="AE41" s="57">
        <f t="shared" si="3"/>
        <v>0</v>
      </c>
    </row>
    <row r="42" spans="1:31" ht="18" customHeight="1" x14ac:dyDescent="0.3">
      <c r="A42" s="114">
        <v>41</v>
      </c>
      <c r="B42" s="78"/>
      <c r="C42" s="37">
        <f t="shared" si="2"/>
        <v>0</v>
      </c>
      <c r="G42" s="86"/>
      <c r="H42" s="69"/>
      <c r="I42" s="115"/>
      <c r="J42" s="71"/>
      <c r="L42" s="70"/>
      <c r="M42" s="87"/>
      <c r="N42" s="88"/>
      <c r="O42" s="142"/>
      <c r="P42" s="72"/>
      <c r="Q42" s="108"/>
      <c r="R42" s="116"/>
      <c r="S42" s="108"/>
      <c r="T42" s="76"/>
      <c r="U42" s="72"/>
      <c r="V42" s="131"/>
      <c r="W42" s="87"/>
      <c r="X42" s="260"/>
      <c r="Y42" s="88"/>
      <c r="Z42" s="222"/>
      <c r="AA42" s="238"/>
      <c r="AB42" s="280"/>
      <c r="AC42" s="290"/>
      <c r="AD42" s="130"/>
      <c r="AE42" s="57">
        <f t="shared" si="3"/>
        <v>0</v>
      </c>
    </row>
    <row r="43" spans="1:31" ht="18" customHeight="1" x14ac:dyDescent="0.3">
      <c r="A43" s="114">
        <v>42</v>
      </c>
      <c r="C43" s="37">
        <f t="shared" si="2"/>
        <v>0</v>
      </c>
      <c r="G43" s="86"/>
      <c r="H43" s="69"/>
      <c r="I43" s="115"/>
      <c r="J43" s="71"/>
      <c r="L43" s="70"/>
      <c r="M43" s="87"/>
      <c r="N43" s="88"/>
      <c r="O43" s="142"/>
      <c r="P43" s="72"/>
      <c r="Q43" s="108"/>
      <c r="R43" s="116"/>
      <c r="S43" s="108"/>
      <c r="T43" s="76"/>
      <c r="U43" s="72"/>
      <c r="V43" s="131"/>
      <c r="W43" s="87"/>
      <c r="X43" s="260"/>
      <c r="Y43" s="88"/>
      <c r="Z43" s="222"/>
      <c r="AA43" s="238"/>
      <c r="AB43" s="280"/>
      <c r="AC43" s="290"/>
      <c r="AD43" s="130"/>
      <c r="AE43" s="57">
        <f t="shared" si="3"/>
        <v>0</v>
      </c>
    </row>
    <row r="44" spans="1:31" ht="18" customHeight="1" x14ac:dyDescent="0.3">
      <c r="A44" s="114">
        <v>43</v>
      </c>
      <c r="C44" s="37">
        <f t="shared" si="2"/>
        <v>0</v>
      </c>
      <c r="D44" s="24"/>
      <c r="E44" s="100"/>
      <c r="G44" s="86"/>
      <c r="H44" s="69"/>
      <c r="I44" s="115"/>
      <c r="J44" s="71"/>
      <c r="L44" s="70"/>
      <c r="M44" s="87"/>
      <c r="N44" s="88"/>
      <c r="O44" s="142"/>
      <c r="P44" s="72"/>
      <c r="Q44" s="108"/>
      <c r="R44" s="116"/>
      <c r="S44" s="108"/>
      <c r="T44" s="76"/>
      <c r="U44" s="72"/>
      <c r="V44" s="131"/>
      <c r="W44" s="87"/>
      <c r="X44" s="260"/>
      <c r="Y44" s="88"/>
      <c r="Z44" s="222"/>
      <c r="AA44" s="238"/>
      <c r="AB44" s="280"/>
      <c r="AC44" s="290"/>
      <c r="AD44" s="130"/>
      <c r="AE44" s="57">
        <f t="shared" si="3"/>
        <v>0</v>
      </c>
    </row>
    <row r="45" spans="1:31" ht="18" customHeight="1" x14ac:dyDescent="0.3">
      <c r="A45" s="114">
        <v>44</v>
      </c>
      <c r="B45" s="228"/>
      <c r="C45" s="37">
        <f t="shared" si="2"/>
        <v>0</v>
      </c>
      <c r="D45" s="229"/>
      <c r="G45" s="86"/>
      <c r="H45" s="69"/>
      <c r="I45" s="115"/>
      <c r="J45" s="71"/>
      <c r="L45" s="70"/>
      <c r="M45" s="87"/>
      <c r="N45" s="88"/>
      <c r="O45" s="142"/>
      <c r="P45" s="72"/>
      <c r="Q45" s="108"/>
      <c r="R45" s="116"/>
      <c r="S45" s="108"/>
      <c r="T45" s="76"/>
      <c r="U45" s="72"/>
      <c r="V45" s="131"/>
      <c r="W45" s="87"/>
      <c r="X45" s="260"/>
      <c r="Y45" s="88"/>
      <c r="Z45" s="222"/>
      <c r="AA45" s="238"/>
      <c r="AB45" s="280"/>
      <c r="AC45" s="290"/>
      <c r="AD45" s="130"/>
      <c r="AE45" s="57">
        <f t="shared" si="3"/>
        <v>0</v>
      </c>
    </row>
    <row r="46" spans="1:31" ht="18" customHeight="1" x14ac:dyDescent="0.3">
      <c r="A46" s="114">
        <v>45</v>
      </c>
      <c r="B46" s="339"/>
      <c r="C46" s="37">
        <f t="shared" si="2"/>
        <v>0</v>
      </c>
      <c r="G46" s="86"/>
      <c r="H46" s="69"/>
      <c r="I46" s="115"/>
      <c r="J46" s="71"/>
      <c r="L46" s="70"/>
      <c r="M46" s="87"/>
      <c r="N46" s="88"/>
      <c r="O46" s="142"/>
      <c r="P46" s="72"/>
      <c r="Q46" s="108"/>
      <c r="R46" s="116"/>
      <c r="S46" s="108"/>
      <c r="T46" s="76"/>
      <c r="U46" s="72"/>
      <c r="V46" s="131"/>
      <c r="W46" s="87"/>
      <c r="X46" s="260"/>
      <c r="Y46" s="88"/>
      <c r="Z46" s="222"/>
      <c r="AA46" s="238"/>
      <c r="AB46" s="280"/>
      <c r="AC46" s="290"/>
      <c r="AD46" s="130"/>
      <c r="AE46" s="57">
        <f t="shared" si="3"/>
        <v>0</v>
      </c>
    </row>
    <row r="47" spans="1:31" ht="18" customHeight="1" x14ac:dyDescent="0.3">
      <c r="A47" s="114">
        <v>46</v>
      </c>
      <c r="C47" s="37">
        <f t="shared" si="2"/>
        <v>0</v>
      </c>
      <c r="G47" s="86"/>
      <c r="H47" s="69"/>
      <c r="I47" s="115"/>
      <c r="J47" s="71"/>
      <c r="L47" s="70"/>
      <c r="M47" s="87"/>
      <c r="N47" s="88"/>
      <c r="O47" s="142"/>
      <c r="P47" s="72"/>
      <c r="Q47" s="108"/>
      <c r="R47" s="116"/>
      <c r="S47" s="108"/>
      <c r="T47" s="76"/>
      <c r="U47" s="72"/>
      <c r="V47" s="131"/>
      <c r="W47" s="87"/>
      <c r="X47" s="260"/>
      <c r="Y47" s="88"/>
      <c r="Z47" s="222"/>
      <c r="AA47" s="238"/>
      <c r="AB47" s="280"/>
      <c r="AC47" s="290"/>
      <c r="AD47" s="130"/>
      <c r="AE47" s="57">
        <f t="shared" si="3"/>
        <v>0</v>
      </c>
    </row>
    <row r="48" spans="1:31" ht="18" customHeight="1" x14ac:dyDescent="0.3">
      <c r="A48" s="114">
        <v>47</v>
      </c>
      <c r="C48" s="37">
        <f t="shared" si="2"/>
        <v>0</v>
      </c>
      <c r="G48" s="86"/>
      <c r="H48" s="69"/>
      <c r="I48" s="115"/>
      <c r="J48" s="71"/>
      <c r="L48" s="70"/>
      <c r="M48" s="87"/>
      <c r="N48" s="88"/>
      <c r="O48" s="142"/>
      <c r="P48" s="72"/>
      <c r="Q48" s="108"/>
      <c r="R48" s="116"/>
      <c r="S48" s="108"/>
      <c r="T48" s="76"/>
      <c r="U48" s="72"/>
      <c r="V48" s="131"/>
      <c r="W48" s="87"/>
      <c r="X48" s="260"/>
      <c r="Y48" s="88"/>
      <c r="Z48" s="222"/>
      <c r="AA48" s="238"/>
      <c r="AB48" s="280"/>
      <c r="AC48" s="290"/>
      <c r="AD48" s="130"/>
      <c r="AE48" s="57">
        <f t="shared" si="3"/>
        <v>0</v>
      </c>
    </row>
    <row r="49" spans="1:31" ht="18" customHeight="1" x14ac:dyDescent="0.3">
      <c r="A49" s="114">
        <v>48</v>
      </c>
      <c r="C49" s="37">
        <f t="shared" si="2"/>
        <v>0</v>
      </c>
      <c r="G49" s="86"/>
      <c r="H49" s="69"/>
      <c r="I49" s="115"/>
      <c r="J49" s="71"/>
      <c r="L49" s="70"/>
      <c r="M49" s="87"/>
      <c r="N49" s="88"/>
      <c r="O49" s="142"/>
      <c r="P49" s="72"/>
      <c r="Q49" s="108"/>
      <c r="R49" s="116"/>
      <c r="S49" s="108"/>
      <c r="T49" s="76"/>
      <c r="U49" s="72"/>
      <c r="V49" s="131"/>
      <c r="W49" s="87"/>
      <c r="X49" s="260"/>
      <c r="Y49" s="88"/>
      <c r="Z49" s="222"/>
      <c r="AA49" s="238"/>
      <c r="AB49" s="280"/>
      <c r="AC49" s="290"/>
      <c r="AD49" s="130"/>
      <c r="AE49" s="57">
        <f t="shared" si="3"/>
        <v>0</v>
      </c>
    </row>
    <row r="50" spans="1:31" ht="18" customHeight="1" x14ac:dyDescent="0.3">
      <c r="A50" s="114">
        <v>49</v>
      </c>
      <c r="C50" s="37">
        <f t="shared" si="2"/>
        <v>0</v>
      </c>
      <c r="G50" s="86"/>
      <c r="H50" s="69"/>
      <c r="I50" s="115"/>
      <c r="J50" s="71"/>
      <c r="L50" s="70"/>
      <c r="M50" s="87"/>
      <c r="N50" s="88"/>
      <c r="O50" s="142"/>
      <c r="P50" s="72"/>
      <c r="Q50" s="108"/>
      <c r="R50" s="116"/>
      <c r="S50" s="108"/>
      <c r="T50" s="76"/>
      <c r="U50" s="72"/>
      <c r="V50" s="131"/>
      <c r="W50" s="87"/>
      <c r="X50" s="260"/>
      <c r="Y50" s="88"/>
      <c r="Z50" s="222"/>
      <c r="AA50" s="238"/>
      <c r="AB50" s="280"/>
      <c r="AC50" s="290"/>
      <c r="AD50" s="130"/>
      <c r="AE50" s="57">
        <f t="shared" si="3"/>
        <v>0</v>
      </c>
    </row>
    <row r="51" spans="1:31" ht="18" customHeight="1" x14ac:dyDescent="0.3">
      <c r="A51" s="114">
        <v>50</v>
      </c>
      <c r="B51" s="228"/>
      <c r="C51" s="37">
        <f t="shared" si="2"/>
        <v>0</v>
      </c>
      <c r="D51" s="229"/>
      <c r="G51" s="86"/>
      <c r="H51" s="69"/>
      <c r="I51" s="115"/>
      <c r="J51" s="71"/>
      <c r="L51" s="70"/>
      <c r="M51" s="87"/>
      <c r="N51" s="88"/>
      <c r="O51" s="142"/>
      <c r="P51" s="72"/>
      <c r="Q51" s="108"/>
      <c r="R51" s="116"/>
      <c r="S51" s="108"/>
      <c r="T51" s="76"/>
      <c r="U51" s="72"/>
      <c r="V51" s="131"/>
      <c r="W51" s="87"/>
      <c r="X51" s="260"/>
      <c r="Y51" s="88"/>
      <c r="Z51" s="222"/>
      <c r="AA51" s="238"/>
      <c r="AB51" s="280"/>
      <c r="AC51" s="290"/>
      <c r="AD51" s="130"/>
      <c r="AE51" s="57">
        <f t="shared" si="3"/>
        <v>0</v>
      </c>
    </row>
    <row r="52" spans="1:31" ht="18" customHeight="1" x14ac:dyDescent="0.3">
      <c r="A52" s="114">
        <v>51</v>
      </c>
      <c r="B52" s="78"/>
      <c r="C52" s="37">
        <f t="shared" si="2"/>
        <v>0</v>
      </c>
      <c r="AE52" s="57">
        <f t="shared" si="3"/>
        <v>0</v>
      </c>
    </row>
    <row r="53" spans="1:31" ht="18" customHeight="1" x14ac:dyDescent="0.3">
      <c r="A53" s="114">
        <v>52</v>
      </c>
      <c r="B53" s="78"/>
      <c r="C53" s="37">
        <f t="shared" si="2"/>
        <v>0</v>
      </c>
      <c r="AE53" s="57">
        <f t="shared" si="3"/>
        <v>0</v>
      </c>
    </row>
    <row r="54" spans="1:31" ht="18" customHeight="1" x14ac:dyDescent="0.3">
      <c r="A54" s="114">
        <v>53</v>
      </c>
      <c r="B54" s="211"/>
      <c r="C54" s="37">
        <f t="shared" si="2"/>
        <v>0</v>
      </c>
      <c r="G54" s="86"/>
      <c r="H54" s="69"/>
      <c r="I54" s="115"/>
      <c r="J54" s="71"/>
      <c r="L54" s="70"/>
      <c r="M54" s="87"/>
      <c r="N54" s="88"/>
      <c r="O54" s="142"/>
      <c r="P54" s="72"/>
      <c r="Q54" s="108"/>
      <c r="R54" s="116"/>
      <c r="S54" s="108"/>
      <c r="T54" s="76"/>
      <c r="U54" s="72"/>
      <c r="V54" s="131"/>
      <c r="W54" s="87"/>
      <c r="X54" s="260"/>
      <c r="Y54" s="88"/>
      <c r="Z54" s="222"/>
      <c r="AA54" s="238"/>
      <c r="AB54" s="280"/>
      <c r="AC54" s="290"/>
      <c r="AD54" s="130"/>
      <c r="AE54" s="57">
        <f t="shared" si="3"/>
        <v>0</v>
      </c>
    </row>
    <row r="55" spans="1:31" ht="18" customHeight="1" x14ac:dyDescent="0.3">
      <c r="A55" s="114">
        <v>54</v>
      </c>
      <c r="C55" s="37">
        <f t="shared" si="2"/>
        <v>0</v>
      </c>
      <c r="G55" s="86"/>
      <c r="H55" s="69"/>
      <c r="I55" s="115"/>
      <c r="J55" s="71"/>
      <c r="L55" s="70"/>
      <c r="M55" s="87"/>
      <c r="N55" s="88"/>
      <c r="O55" s="142"/>
      <c r="P55" s="72"/>
      <c r="Q55" s="108"/>
      <c r="R55" s="116"/>
      <c r="S55" s="108"/>
      <c r="T55" s="76"/>
      <c r="U55" s="72"/>
      <c r="V55" s="131"/>
      <c r="W55" s="87"/>
      <c r="X55" s="260"/>
      <c r="Y55" s="88"/>
      <c r="Z55" s="222"/>
      <c r="AA55" s="238"/>
      <c r="AB55" s="280"/>
      <c r="AC55" s="290"/>
      <c r="AD55" s="130"/>
      <c r="AE55" s="57">
        <f t="shared" si="3"/>
        <v>0</v>
      </c>
    </row>
    <row r="56" spans="1:31" ht="18" customHeight="1" x14ac:dyDescent="0.3">
      <c r="A56" s="114">
        <v>55</v>
      </c>
      <c r="B56" s="211"/>
      <c r="C56" s="37">
        <f t="shared" si="2"/>
        <v>0</v>
      </c>
      <c r="G56" s="86"/>
      <c r="H56" s="69"/>
      <c r="I56" s="115"/>
      <c r="J56" s="71"/>
      <c r="L56" s="70"/>
      <c r="M56" s="87"/>
      <c r="N56" s="88"/>
      <c r="O56" s="142"/>
      <c r="P56" s="72"/>
      <c r="Q56" s="108"/>
      <c r="R56" s="116"/>
      <c r="S56" s="108"/>
      <c r="T56" s="76"/>
      <c r="U56" s="72"/>
      <c r="V56" s="131"/>
      <c r="W56" s="87"/>
      <c r="X56" s="260"/>
      <c r="Y56" s="88"/>
      <c r="Z56" s="222"/>
      <c r="AA56" s="238"/>
      <c r="AB56" s="280"/>
      <c r="AC56" s="290"/>
      <c r="AD56" s="130"/>
      <c r="AE56" s="57">
        <f t="shared" si="3"/>
        <v>0</v>
      </c>
    </row>
    <row r="57" spans="1:31" ht="18" customHeight="1" x14ac:dyDescent="0.3">
      <c r="A57" s="114">
        <v>56</v>
      </c>
      <c r="B57" s="78"/>
      <c r="C57" s="37">
        <f t="shared" si="2"/>
        <v>0</v>
      </c>
      <c r="G57" s="86"/>
      <c r="H57" s="69"/>
      <c r="I57" s="115"/>
      <c r="J57" s="71"/>
      <c r="L57" s="70"/>
      <c r="M57" s="87"/>
      <c r="N57" s="88"/>
      <c r="O57" s="142"/>
      <c r="P57" s="72"/>
      <c r="Q57" s="108"/>
      <c r="R57" s="116"/>
      <c r="S57" s="108"/>
      <c r="T57" s="76"/>
      <c r="U57" s="72"/>
      <c r="V57" s="131"/>
      <c r="W57" s="87"/>
      <c r="X57" s="260"/>
      <c r="Y57" s="88"/>
      <c r="Z57" s="222"/>
      <c r="AA57" s="238"/>
      <c r="AB57" s="280"/>
      <c r="AC57" s="290"/>
      <c r="AD57" s="130"/>
      <c r="AE57" s="57">
        <f t="shared" si="3"/>
        <v>0</v>
      </c>
    </row>
    <row r="58" spans="1:31" ht="18" customHeight="1" x14ac:dyDescent="0.3">
      <c r="A58" s="114">
        <v>57</v>
      </c>
      <c r="B58" s="78"/>
      <c r="C58" s="37">
        <f t="shared" si="2"/>
        <v>0</v>
      </c>
      <c r="G58" s="86"/>
      <c r="H58" s="69"/>
      <c r="I58" s="115"/>
      <c r="J58" s="71"/>
      <c r="L58" s="70"/>
      <c r="M58" s="87"/>
      <c r="N58" s="88"/>
      <c r="O58" s="142"/>
      <c r="P58" s="72"/>
      <c r="Q58" s="108"/>
      <c r="R58" s="116"/>
      <c r="S58" s="108"/>
      <c r="T58" s="76"/>
      <c r="U58" s="72"/>
      <c r="V58" s="131"/>
      <c r="W58" s="87"/>
      <c r="X58" s="260"/>
      <c r="Y58" s="88"/>
      <c r="Z58" s="222"/>
      <c r="AA58" s="238"/>
      <c r="AB58" s="280"/>
      <c r="AC58" s="290"/>
      <c r="AD58" s="130"/>
      <c r="AE58" s="57">
        <f t="shared" si="3"/>
        <v>0</v>
      </c>
    </row>
    <row r="59" spans="1:31" ht="18" customHeight="1" x14ac:dyDescent="0.3">
      <c r="A59" s="114">
        <v>58</v>
      </c>
      <c r="B59" s="211"/>
      <c r="C59" s="37">
        <f t="shared" si="2"/>
        <v>0</v>
      </c>
      <c r="G59" s="86"/>
      <c r="H59" s="69"/>
      <c r="I59" s="115"/>
      <c r="J59" s="71"/>
      <c r="L59" s="70"/>
      <c r="M59" s="87"/>
      <c r="N59" s="88"/>
      <c r="O59" s="142"/>
      <c r="P59" s="72"/>
      <c r="Q59" s="108"/>
      <c r="R59" s="116"/>
      <c r="S59" s="108"/>
      <c r="T59" s="76"/>
      <c r="U59" s="72"/>
      <c r="V59" s="131"/>
      <c r="W59" s="87"/>
      <c r="X59" s="260"/>
      <c r="Y59" s="88"/>
      <c r="Z59" s="222"/>
      <c r="AA59" s="238"/>
      <c r="AB59" s="280"/>
      <c r="AC59" s="290"/>
      <c r="AD59" s="130"/>
      <c r="AE59" s="57">
        <f t="shared" si="3"/>
        <v>0</v>
      </c>
    </row>
    <row r="60" spans="1:31" ht="18" customHeight="1" x14ac:dyDescent="0.3">
      <c r="A60" s="114">
        <v>59</v>
      </c>
      <c r="B60" s="338"/>
      <c r="C60" s="37">
        <f t="shared" si="2"/>
        <v>0</v>
      </c>
      <c r="G60" s="86"/>
      <c r="H60" s="69"/>
      <c r="I60" s="115"/>
      <c r="J60" s="71"/>
      <c r="L60" s="70"/>
      <c r="M60" s="87"/>
      <c r="N60" s="88"/>
      <c r="O60" s="142"/>
      <c r="P60" s="72"/>
      <c r="Q60" s="108"/>
      <c r="R60" s="116"/>
      <c r="S60" s="108"/>
      <c r="T60" s="76"/>
      <c r="U60" s="72"/>
      <c r="V60" s="131"/>
      <c r="W60" s="87"/>
      <c r="X60" s="260"/>
      <c r="Y60" s="88"/>
      <c r="Z60" s="222"/>
      <c r="AA60" s="238"/>
      <c r="AB60" s="280"/>
      <c r="AC60" s="290"/>
      <c r="AD60" s="130"/>
      <c r="AE60" s="57">
        <f t="shared" si="3"/>
        <v>0</v>
      </c>
    </row>
    <row r="61" spans="1:31" ht="18" customHeight="1" x14ac:dyDescent="0.3">
      <c r="A61" s="114">
        <v>60</v>
      </c>
      <c r="B61" s="211"/>
      <c r="C61" s="37">
        <f t="shared" si="2"/>
        <v>0</v>
      </c>
      <c r="G61" s="86"/>
      <c r="H61" s="69"/>
      <c r="I61" s="115"/>
      <c r="J61" s="71"/>
      <c r="L61" s="70"/>
      <c r="M61" s="87"/>
      <c r="N61" s="88"/>
      <c r="O61" s="142"/>
      <c r="P61" s="72"/>
      <c r="Q61" s="108"/>
      <c r="R61" s="116"/>
      <c r="S61" s="108"/>
      <c r="T61" s="76"/>
      <c r="U61" s="72"/>
      <c r="V61" s="131"/>
      <c r="W61" s="87"/>
      <c r="X61" s="260"/>
      <c r="Y61" s="88"/>
      <c r="Z61" s="222"/>
      <c r="AA61" s="238"/>
      <c r="AB61" s="280"/>
      <c r="AC61" s="290"/>
      <c r="AD61" s="130"/>
      <c r="AE61" s="57">
        <f t="shared" si="3"/>
        <v>0</v>
      </c>
    </row>
    <row r="62" spans="1:31" ht="18" customHeight="1" x14ac:dyDescent="0.3">
      <c r="A62" s="114">
        <v>61</v>
      </c>
      <c r="B62" s="211"/>
      <c r="C62" s="37">
        <f t="shared" si="2"/>
        <v>0</v>
      </c>
      <c r="G62" s="86"/>
      <c r="H62" s="69"/>
      <c r="I62" s="115"/>
      <c r="J62" s="71"/>
      <c r="L62" s="70"/>
      <c r="M62" s="87"/>
      <c r="N62" s="88"/>
      <c r="O62" s="142"/>
      <c r="P62" s="72"/>
      <c r="Q62" s="108"/>
      <c r="R62" s="116"/>
      <c r="S62" s="108"/>
      <c r="T62" s="76"/>
      <c r="U62" s="72"/>
      <c r="V62" s="131"/>
      <c r="W62" s="87"/>
      <c r="X62" s="260"/>
      <c r="Y62" s="88"/>
      <c r="Z62" s="222"/>
      <c r="AA62" s="238"/>
      <c r="AB62" s="280"/>
      <c r="AC62" s="290"/>
      <c r="AD62" s="130"/>
      <c r="AE62" s="57">
        <f t="shared" si="3"/>
        <v>0</v>
      </c>
    </row>
    <row r="63" spans="1:31" ht="18" customHeight="1" x14ac:dyDescent="0.3">
      <c r="A63" s="114">
        <v>62</v>
      </c>
      <c r="B63" s="78"/>
      <c r="C63" s="37">
        <f t="shared" si="2"/>
        <v>0</v>
      </c>
      <c r="AE63" s="57">
        <f t="shared" si="3"/>
        <v>0</v>
      </c>
    </row>
    <row r="64" spans="1:31" ht="18" customHeight="1" x14ac:dyDescent="0.3">
      <c r="A64" s="114">
        <v>63</v>
      </c>
      <c r="C64" s="37">
        <f t="shared" ref="C64:C83" si="4">AE64</f>
        <v>0</v>
      </c>
      <c r="G64" s="86"/>
      <c r="H64" s="69"/>
      <c r="I64" s="115"/>
      <c r="J64" s="71"/>
      <c r="L64" s="70"/>
      <c r="M64" s="87"/>
      <c r="N64" s="88"/>
      <c r="O64" s="142"/>
      <c r="P64" s="72"/>
      <c r="Q64" s="108"/>
      <c r="R64" s="116"/>
      <c r="S64" s="108"/>
      <c r="T64" s="76"/>
      <c r="U64" s="72"/>
      <c r="V64" s="131"/>
      <c r="W64" s="87"/>
      <c r="X64" s="260"/>
      <c r="Y64" s="88"/>
      <c r="Z64" s="222"/>
      <c r="AA64" s="238"/>
      <c r="AB64" s="280"/>
      <c r="AC64" s="290"/>
      <c r="AD64" s="130"/>
      <c r="AE64" s="57">
        <f t="shared" ref="AE64:AE83" si="5">SUM(D64:AD64)</f>
        <v>0</v>
      </c>
    </row>
    <row r="65" spans="1:31" ht="18" customHeight="1" x14ac:dyDescent="0.3">
      <c r="A65" s="114">
        <v>64</v>
      </c>
      <c r="B65" s="78"/>
      <c r="C65" s="37">
        <f t="shared" si="4"/>
        <v>0</v>
      </c>
      <c r="G65" s="86"/>
      <c r="H65" s="69"/>
      <c r="I65" s="115"/>
      <c r="J65" s="71"/>
      <c r="L65" s="70"/>
      <c r="M65" s="87"/>
      <c r="N65" s="88"/>
      <c r="O65" s="142"/>
      <c r="P65" s="72"/>
      <c r="Q65" s="108"/>
      <c r="R65" s="116"/>
      <c r="S65" s="108"/>
      <c r="T65" s="76"/>
      <c r="U65" s="72"/>
      <c r="V65" s="131"/>
      <c r="W65" s="87"/>
      <c r="X65" s="260"/>
      <c r="Y65" s="88"/>
      <c r="Z65" s="222"/>
      <c r="AA65" s="238"/>
      <c r="AB65" s="280"/>
      <c r="AC65" s="290"/>
      <c r="AD65" s="130"/>
      <c r="AE65" s="57">
        <f t="shared" si="5"/>
        <v>0</v>
      </c>
    </row>
    <row r="66" spans="1:31" ht="18" customHeight="1" x14ac:dyDescent="0.3">
      <c r="A66" s="114">
        <v>65</v>
      </c>
      <c r="B66" s="78"/>
      <c r="C66" s="37">
        <f t="shared" si="4"/>
        <v>0</v>
      </c>
      <c r="AE66" s="57">
        <f t="shared" si="5"/>
        <v>0</v>
      </c>
    </row>
    <row r="67" spans="1:31" ht="18" customHeight="1" x14ac:dyDescent="0.3">
      <c r="A67" s="114">
        <v>66</v>
      </c>
      <c r="B67" s="228"/>
      <c r="C67" s="37">
        <f t="shared" si="4"/>
        <v>0</v>
      </c>
      <c r="D67" s="229"/>
      <c r="G67" s="86"/>
      <c r="H67" s="69"/>
      <c r="I67" s="115"/>
      <c r="J67" s="71"/>
      <c r="L67" s="70"/>
      <c r="M67" s="87"/>
      <c r="N67" s="88"/>
      <c r="O67" s="142"/>
      <c r="P67" s="72"/>
      <c r="Q67" s="108"/>
      <c r="R67" s="116"/>
      <c r="S67" s="108"/>
      <c r="T67" s="76"/>
      <c r="U67" s="72"/>
      <c r="V67" s="131"/>
      <c r="W67" s="87"/>
      <c r="X67" s="260"/>
      <c r="Y67" s="88"/>
      <c r="Z67" s="222"/>
      <c r="AA67" s="238"/>
      <c r="AB67" s="280"/>
      <c r="AC67" s="290"/>
      <c r="AD67" s="130"/>
      <c r="AE67" s="57">
        <f t="shared" si="5"/>
        <v>0</v>
      </c>
    </row>
    <row r="68" spans="1:31" ht="18" customHeight="1" x14ac:dyDescent="0.3">
      <c r="A68" s="114">
        <v>67</v>
      </c>
      <c r="C68" s="37">
        <f t="shared" si="4"/>
        <v>0</v>
      </c>
      <c r="G68" s="86"/>
      <c r="H68" s="69"/>
      <c r="I68" s="115"/>
      <c r="J68" s="71"/>
      <c r="L68" s="70"/>
      <c r="M68" s="87"/>
      <c r="N68" s="88"/>
      <c r="O68" s="142"/>
      <c r="P68" s="72"/>
      <c r="Q68" s="108"/>
      <c r="R68" s="116"/>
      <c r="S68" s="108"/>
      <c r="T68" s="76"/>
      <c r="U68" s="72"/>
      <c r="V68" s="131"/>
      <c r="W68" s="87"/>
      <c r="X68" s="260"/>
      <c r="Y68" s="88"/>
      <c r="Z68" s="222"/>
      <c r="AA68" s="238"/>
      <c r="AB68" s="280"/>
      <c r="AC68" s="290"/>
      <c r="AD68" s="130"/>
      <c r="AE68" s="57">
        <f t="shared" si="5"/>
        <v>0</v>
      </c>
    </row>
    <row r="69" spans="1:31" ht="18" customHeight="1" x14ac:dyDescent="0.3">
      <c r="A69" s="114">
        <v>68</v>
      </c>
      <c r="B69" s="50"/>
      <c r="C69" s="37">
        <f t="shared" si="4"/>
        <v>0</v>
      </c>
      <c r="G69" s="86"/>
      <c r="H69" s="69"/>
      <c r="I69" s="115"/>
      <c r="J69" s="71"/>
      <c r="L69" s="70"/>
      <c r="M69" s="87"/>
      <c r="N69" s="88"/>
      <c r="O69" s="142"/>
      <c r="P69" s="72"/>
      <c r="Q69" s="108"/>
      <c r="R69" s="116"/>
      <c r="S69" s="108"/>
      <c r="T69" s="76"/>
      <c r="U69" s="72"/>
      <c r="V69" s="131"/>
      <c r="W69" s="87"/>
      <c r="X69" s="260"/>
      <c r="Y69" s="88"/>
      <c r="Z69" s="222"/>
      <c r="AA69" s="238"/>
      <c r="AB69" s="280"/>
      <c r="AC69" s="290"/>
      <c r="AD69" s="130"/>
      <c r="AE69" s="57">
        <f t="shared" si="5"/>
        <v>0</v>
      </c>
    </row>
    <row r="70" spans="1:31" ht="18" customHeight="1" x14ac:dyDescent="0.3">
      <c r="A70" s="114">
        <v>69</v>
      </c>
      <c r="C70" s="37">
        <f t="shared" si="4"/>
        <v>0</v>
      </c>
      <c r="G70" s="86"/>
      <c r="H70" s="69"/>
      <c r="I70" s="115"/>
      <c r="J70" s="71"/>
      <c r="L70" s="70"/>
      <c r="M70" s="87"/>
      <c r="N70" s="88"/>
      <c r="O70" s="142"/>
      <c r="P70" s="72"/>
      <c r="Q70" s="108"/>
      <c r="R70" s="116"/>
      <c r="S70" s="108"/>
      <c r="T70" s="76"/>
      <c r="U70" s="72"/>
      <c r="V70" s="131"/>
      <c r="W70" s="87"/>
      <c r="X70" s="260"/>
      <c r="Y70" s="88"/>
      <c r="Z70" s="222"/>
      <c r="AA70" s="238"/>
      <c r="AB70" s="280"/>
      <c r="AC70" s="290"/>
      <c r="AD70" s="130"/>
      <c r="AE70" s="57">
        <f t="shared" si="5"/>
        <v>0</v>
      </c>
    </row>
    <row r="71" spans="1:31" ht="18" customHeight="1" x14ac:dyDescent="0.3">
      <c r="A71" s="114">
        <v>70</v>
      </c>
      <c r="C71" s="37">
        <f t="shared" si="4"/>
        <v>0</v>
      </c>
      <c r="G71" s="86"/>
      <c r="H71" s="69"/>
      <c r="I71" s="115"/>
      <c r="J71" s="71"/>
      <c r="L71" s="70"/>
      <c r="M71" s="87"/>
      <c r="N71" s="88"/>
      <c r="O71" s="142"/>
      <c r="P71" s="72"/>
      <c r="Q71" s="108"/>
      <c r="R71" s="116"/>
      <c r="S71" s="108"/>
      <c r="T71" s="76"/>
      <c r="U71" s="72"/>
      <c r="V71" s="131"/>
      <c r="W71" s="87"/>
      <c r="X71" s="260"/>
      <c r="Y71" s="88"/>
      <c r="Z71" s="222"/>
      <c r="AA71" s="238"/>
      <c r="AB71" s="280"/>
      <c r="AC71" s="290"/>
      <c r="AD71" s="130"/>
      <c r="AE71" s="57">
        <f t="shared" si="5"/>
        <v>0</v>
      </c>
    </row>
    <row r="72" spans="1:31" ht="18" customHeight="1" x14ac:dyDescent="0.3">
      <c r="A72" s="114">
        <v>71</v>
      </c>
      <c r="C72" s="37">
        <f t="shared" si="4"/>
        <v>0</v>
      </c>
      <c r="G72" s="86"/>
      <c r="H72" s="69"/>
      <c r="I72" s="115"/>
      <c r="J72" s="71"/>
      <c r="L72" s="70"/>
      <c r="M72" s="87"/>
      <c r="N72" s="88"/>
      <c r="O72" s="142"/>
      <c r="P72" s="72"/>
      <c r="Q72" s="108"/>
      <c r="R72" s="116"/>
      <c r="S72" s="108"/>
      <c r="T72" s="76"/>
      <c r="U72" s="72"/>
      <c r="V72" s="131"/>
      <c r="W72" s="87"/>
      <c r="X72" s="260"/>
      <c r="Y72" s="88"/>
      <c r="Z72" s="222"/>
      <c r="AA72" s="238"/>
      <c r="AB72" s="280"/>
      <c r="AC72" s="290"/>
      <c r="AD72" s="130"/>
      <c r="AE72" s="57">
        <f t="shared" si="5"/>
        <v>0</v>
      </c>
    </row>
    <row r="73" spans="1:31" ht="18" customHeight="1" x14ac:dyDescent="0.3">
      <c r="A73" s="114">
        <v>72</v>
      </c>
      <c r="B73" s="228"/>
      <c r="C73" s="37">
        <f t="shared" si="4"/>
        <v>0</v>
      </c>
      <c r="D73" s="229"/>
      <c r="G73" s="86"/>
      <c r="H73" s="69"/>
      <c r="I73" s="115"/>
      <c r="J73" s="71"/>
      <c r="L73" s="70"/>
      <c r="M73" s="87"/>
      <c r="N73" s="88"/>
      <c r="O73" s="142"/>
      <c r="P73" s="72"/>
      <c r="Q73" s="108"/>
      <c r="R73" s="116"/>
      <c r="S73" s="108"/>
      <c r="T73" s="76"/>
      <c r="U73" s="72"/>
      <c r="V73" s="131"/>
      <c r="W73" s="87"/>
      <c r="X73" s="260"/>
      <c r="Y73" s="88"/>
      <c r="Z73" s="222"/>
      <c r="AA73" s="238"/>
      <c r="AB73" s="280"/>
      <c r="AC73" s="290"/>
      <c r="AD73" s="130"/>
      <c r="AE73" s="57">
        <f t="shared" si="5"/>
        <v>0</v>
      </c>
    </row>
    <row r="74" spans="1:31" ht="18" customHeight="1" x14ac:dyDescent="0.3">
      <c r="A74" s="114">
        <v>73</v>
      </c>
      <c r="C74" s="37">
        <f t="shared" si="4"/>
        <v>0</v>
      </c>
      <c r="G74" s="86"/>
      <c r="H74" s="69"/>
      <c r="I74" s="115"/>
      <c r="J74" s="71"/>
      <c r="L74" s="70"/>
      <c r="M74" s="87"/>
      <c r="N74" s="88"/>
      <c r="O74" s="142"/>
      <c r="P74" s="72"/>
      <c r="Q74" s="108"/>
      <c r="R74" s="116"/>
      <c r="S74" s="108"/>
      <c r="T74" s="76"/>
      <c r="U74" s="72"/>
      <c r="V74" s="131"/>
      <c r="W74" s="87"/>
      <c r="X74" s="260"/>
      <c r="Y74" s="88"/>
      <c r="Z74" s="222"/>
      <c r="AA74" s="238"/>
      <c r="AB74" s="280"/>
      <c r="AC74" s="290"/>
      <c r="AD74" s="130"/>
      <c r="AE74" s="57">
        <f t="shared" si="5"/>
        <v>0</v>
      </c>
    </row>
    <row r="75" spans="1:31" ht="18" customHeight="1" x14ac:dyDescent="0.3">
      <c r="A75" s="114">
        <v>74</v>
      </c>
      <c r="B75" s="78"/>
      <c r="C75" s="37">
        <f t="shared" si="4"/>
        <v>0</v>
      </c>
      <c r="G75" s="86"/>
      <c r="H75" s="69"/>
      <c r="I75" s="115"/>
      <c r="J75" s="71"/>
      <c r="L75" s="70"/>
      <c r="M75" s="87"/>
      <c r="N75" s="88"/>
      <c r="O75" s="142"/>
      <c r="P75" s="72"/>
      <c r="Q75" s="108"/>
      <c r="R75" s="116"/>
      <c r="S75" s="108"/>
      <c r="T75" s="76"/>
      <c r="U75" s="72"/>
      <c r="V75" s="131"/>
      <c r="W75" s="87"/>
      <c r="X75" s="260"/>
      <c r="Y75" s="88"/>
      <c r="Z75" s="222"/>
      <c r="AA75" s="238"/>
      <c r="AB75" s="280"/>
      <c r="AC75" s="290"/>
      <c r="AD75" s="130"/>
      <c r="AE75" s="57">
        <f t="shared" si="5"/>
        <v>0</v>
      </c>
    </row>
    <row r="76" spans="1:31" ht="18" customHeight="1" x14ac:dyDescent="0.3">
      <c r="A76" s="114">
        <v>75</v>
      </c>
      <c r="B76" s="78"/>
      <c r="C76" s="37">
        <f t="shared" si="4"/>
        <v>0</v>
      </c>
      <c r="G76" s="86"/>
      <c r="H76" s="69"/>
      <c r="I76" s="115"/>
      <c r="J76" s="71"/>
      <c r="L76" s="70"/>
      <c r="M76" s="87"/>
      <c r="N76" s="88"/>
      <c r="O76" s="142"/>
      <c r="P76" s="72"/>
      <c r="Q76" s="108"/>
      <c r="R76" s="116"/>
      <c r="S76" s="108"/>
      <c r="T76" s="76"/>
      <c r="U76" s="72"/>
      <c r="V76" s="131"/>
      <c r="W76" s="87"/>
      <c r="X76" s="260"/>
      <c r="Y76" s="88"/>
      <c r="Z76" s="222"/>
      <c r="AA76" s="238"/>
      <c r="AB76" s="280"/>
      <c r="AC76" s="290"/>
      <c r="AD76" s="130"/>
      <c r="AE76" s="57">
        <f t="shared" si="5"/>
        <v>0</v>
      </c>
    </row>
    <row r="77" spans="1:31" ht="18" customHeight="1" x14ac:dyDescent="0.3">
      <c r="A77" s="114">
        <v>76</v>
      </c>
      <c r="C77" s="37">
        <f t="shared" si="4"/>
        <v>0</v>
      </c>
      <c r="G77" s="86"/>
      <c r="H77" s="69"/>
      <c r="I77" s="115"/>
      <c r="J77" s="71"/>
      <c r="L77" s="70"/>
      <c r="M77" s="87"/>
      <c r="N77" s="88"/>
      <c r="O77" s="142"/>
      <c r="P77" s="72"/>
      <c r="Q77" s="108"/>
      <c r="R77" s="116"/>
      <c r="S77" s="108"/>
      <c r="T77" s="76"/>
      <c r="U77" s="72"/>
      <c r="V77" s="131"/>
      <c r="W77" s="87"/>
      <c r="X77" s="260"/>
      <c r="Y77" s="88"/>
      <c r="Z77" s="222"/>
      <c r="AA77" s="238"/>
      <c r="AB77" s="280"/>
      <c r="AC77" s="290"/>
      <c r="AD77" s="130"/>
      <c r="AE77" s="57">
        <f t="shared" si="5"/>
        <v>0</v>
      </c>
    </row>
    <row r="78" spans="1:31" ht="18" customHeight="1" x14ac:dyDescent="0.3">
      <c r="A78" s="114">
        <v>77</v>
      </c>
      <c r="B78" s="78"/>
      <c r="C78" s="37">
        <f t="shared" si="4"/>
        <v>0</v>
      </c>
      <c r="G78" s="86"/>
      <c r="H78" s="69"/>
      <c r="I78" s="115"/>
      <c r="J78" s="71"/>
      <c r="L78" s="70"/>
      <c r="M78" s="87"/>
      <c r="N78" s="88"/>
      <c r="O78" s="142"/>
      <c r="P78" s="72"/>
      <c r="Q78" s="108"/>
      <c r="R78" s="116"/>
      <c r="S78" s="108"/>
      <c r="T78" s="76"/>
      <c r="U78" s="72"/>
      <c r="V78" s="131"/>
      <c r="W78" s="87"/>
      <c r="X78" s="260"/>
      <c r="Y78" s="88"/>
      <c r="Z78" s="222"/>
      <c r="AA78" s="238"/>
      <c r="AB78" s="280"/>
      <c r="AC78" s="290"/>
      <c r="AD78" s="130"/>
      <c r="AE78" s="57">
        <f t="shared" si="5"/>
        <v>0</v>
      </c>
    </row>
    <row r="79" spans="1:31" ht="18" customHeight="1" x14ac:dyDescent="0.3">
      <c r="A79" s="114">
        <v>78</v>
      </c>
      <c r="C79" s="37">
        <f t="shared" si="4"/>
        <v>0</v>
      </c>
      <c r="G79" s="86"/>
      <c r="H79" s="69"/>
      <c r="I79" s="115"/>
      <c r="J79" s="71"/>
      <c r="L79" s="70"/>
      <c r="M79" s="87"/>
      <c r="N79" s="88"/>
      <c r="O79" s="142"/>
      <c r="P79" s="72"/>
      <c r="Q79" s="108"/>
      <c r="R79" s="116"/>
      <c r="S79" s="108"/>
      <c r="T79" s="76"/>
      <c r="U79" s="72"/>
      <c r="V79" s="131"/>
      <c r="W79" s="87"/>
      <c r="X79" s="260"/>
      <c r="Y79" s="88"/>
      <c r="Z79" s="222"/>
      <c r="AA79" s="238"/>
      <c r="AB79" s="280"/>
      <c r="AC79" s="290"/>
      <c r="AD79" s="130"/>
      <c r="AE79" s="57">
        <f t="shared" si="5"/>
        <v>0</v>
      </c>
    </row>
    <row r="80" spans="1:31" ht="18" customHeight="1" x14ac:dyDescent="0.3">
      <c r="A80" s="114">
        <v>79</v>
      </c>
      <c r="B80" s="78"/>
      <c r="C80" s="37">
        <f t="shared" si="4"/>
        <v>0</v>
      </c>
      <c r="G80" s="86"/>
      <c r="H80" s="69"/>
      <c r="I80" s="115"/>
      <c r="J80" s="71"/>
      <c r="L80" s="70"/>
      <c r="M80" s="87"/>
      <c r="N80" s="88"/>
      <c r="O80" s="142"/>
      <c r="P80" s="72"/>
      <c r="Q80" s="108"/>
      <c r="R80" s="116"/>
      <c r="S80" s="108"/>
      <c r="T80" s="76"/>
      <c r="U80" s="72"/>
      <c r="V80" s="131"/>
      <c r="W80" s="87"/>
      <c r="X80" s="260"/>
      <c r="Y80" s="88"/>
      <c r="Z80" s="222"/>
      <c r="AA80" s="238"/>
      <c r="AB80" s="280"/>
      <c r="AC80" s="290"/>
      <c r="AD80" s="130"/>
      <c r="AE80" s="57">
        <f t="shared" si="5"/>
        <v>0</v>
      </c>
    </row>
    <row r="81" spans="1:31" ht="18" customHeight="1" x14ac:dyDescent="0.3">
      <c r="A81" s="114">
        <v>80</v>
      </c>
      <c r="B81" s="78"/>
      <c r="C81" s="37">
        <f t="shared" si="4"/>
        <v>0</v>
      </c>
      <c r="G81" s="86"/>
      <c r="H81" s="69"/>
      <c r="I81" s="115"/>
      <c r="J81" s="71"/>
      <c r="L81" s="70"/>
      <c r="M81" s="87"/>
      <c r="N81" s="88"/>
      <c r="O81" s="142"/>
      <c r="P81" s="72"/>
      <c r="Q81" s="108"/>
      <c r="R81" s="116"/>
      <c r="S81" s="108"/>
      <c r="T81" s="76"/>
      <c r="U81" s="72"/>
      <c r="V81" s="131"/>
      <c r="W81" s="87"/>
      <c r="X81" s="260"/>
      <c r="Y81" s="88"/>
      <c r="Z81" s="222"/>
      <c r="AA81" s="238"/>
      <c r="AB81" s="280"/>
      <c r="AC81" s="290"/>
      <c r="AD81" s="130"/>
      <c r="AE81" s="57">
        <f t="shared" si="5"/>
        <v>0</v>
      </c>
    </row>
    <row r="82" spans="1:31" ht="18" customHeight="1" x14ac:dyDescent="0.3">
      <c r="A82" s="114">
        <v>81</v>
      </c>
      <c r="B82" s="211"/>
      <c r="C82" s="37">
        <f t="shared" si="4"/>
        <v>0</v>
      </c>
      <c r="G82" s="86"/>
      <c r="H82" s="69"/>
      <c r="I82" s="115"/>
      <c r="J82" s="71"/>
      <c r="L82" s="70"/>
      <c r="M82" s="87"/>
      <c r="N82" s="88"/>
      <c r="O82" s="142"/>
      <c r="P82" s="72"/>
      <c r="Q82" s="108"/>
      <c r="R82" s="116"/>
      <c r="S82" s="108"/>
      <c r="T82" s="76"/>
      <c r="U82" s="72"/>
      <c r="V82" s="131"/>
      <c r="W82" s="87"/>
      <c r="X82" s="260"/>
      <c r="Y82" s="88"/>
      <c r="Z82" s="222"/>
      <c r="AA82" s="238"/>
      <c r="AB82" s="280"/>
      <c r="AC82" s="290"/>
      <c r="AD82" s="130"/>
      <c r="AE82" s="57">
        <f t="shared" si="5"/>
        <v>0</v>
      </c>
    </row>
    <row r="83" spans="1:31" ht="18" customHeight="1" x14ac:dyDescent="0.3">
      <c r="A83" s="114">
        <v>82</v>
      </c>
      <c r="B83" s="212"/>
      <c r="C83" s="37">
        <f t="shared" si="4"/>
        <v>0</v>
      </c>
      <c r="G83" s="86"/>
      <c r="H83" s="69"/>
      <c r="I83" s="115"/>
      <c r="J83" s="71"/>
      <c r="L83" s="70"/>
      <c r="M83" s="87"/>
      <c r="N83" s="88"/>
      <c r="O83" s="142"/>
      <c r="P83" s="72"/>
      <c r="Q83" s="108"/>
      <c r="R83" s="116"/>
      <c r="S83" s="108"/>
      <c r="T83" s="76"/>
      <c r="U83" s="72"/>
      <c r="V83" s="131"/>
      <c r="W83" s="87"/>
      <c r="X83" s="260"/>
      <c r="Y83" s="88"/>
      <c r="Z83" s="222"/>
      <c r="AA83" s="238"/>
      <c r="AB83" s="280"/>
      <c r="AC83" s="290"/>
      <c r="AD83" s="130"/>
      <c r="AE83" s="57">
        <f t="shared" si="5"/>
        <v>0</v>
      </c>
    </row>
    <row r="84" spans="1:31" ht="18" customHeight="1" x14ac:dyDescent="0.3">
      <c r="A84" s="114">
        <v>83</v>
      </c>
      <c r="B84" s="78"/>
      <c r="C84" s="37">
        <f t="shared" ref="C84:C98" si="6">AE84</f>
        <v>0</v>
      </c>
      <c r="AE84" s="57">
        <f t="shared" ref="AE84:AE100" si="7">SUM(D84:AD84)</f>
        <v>0</v>
      </c>
    </row>
    <row r="85" spans="1:31" ht="18" customHeight="1" x14ac:dyDescent="0.3">
      <c r="A85" s="114">
        <v>84</v>
      </c>
      <c r="B85" s="78"/>
      <c r="C85" s="37">
        <f t="shared" si="6"/>
        <v>0</v>
      </c>
      <c r="AE85" s="57">
        <f t="shared" si="7"/>
        <v>0</v>
      </c>
    </row>
    <row r="86" spans="1:31" ht="18" customHeight="1" x14ac:dyDescent="0.3">
      <c r="A86" s="114">
        <v>85</v>
      </c>
      <c r="B86" s="78"/>
      <c r="C86" s="37">
        <f t="shared" si="6"/>
        <v>0</v>
      </c>
      <c r="AE86" s="57">
        <f t="shared" si="7"/>
        <v>0</v>
      </c>
    </row>
    <row r="87" spans="1:31" ht="18" customHeight="1" x14ac:dyDescent="0.3">
      <c r="A87" s="114">
        <v>86</v>
      </c>
      <c r="B87" s="78"/>
      <c r="C87" s="37">
        <f t="shared" si="6"/>
        <v>0</v>
      </c>
      <c r="AE87" s="57">
        <f t="shared" si="7"/>
        <v>0</v>
      </c>
    </row>
    <row r="88" spans="1:31" ht="18" customHeight="1" x14ac:dyDescent="0.3">
      <c r="A88" s="114">
        <v>87</v>
      </c>
      <c r="B88" s="78"/>
      <c r="C88" s="37">
        <f t="shared" si="6"/>
        <v>0</v>
      </c>
      <c r="AE88" s="57">
        <f t="shared" si="7"/>
        <v>0</v>
      </c>
    </row>
    <row r="89" spans="1:31" ht="18" customHeight="1" x14ac:dyDescent="0.3">
      <c r="A89" s="114">
        <v>88</v>
      </c>
      <c r="B89" s="78"/>
      <c r="C89" s="37">
        <f t="shared" si="6"/>
        <v>0</v>
      </c>
      <c r="AE89" s="57">
        <f t="shared" si="7"/>
        <v>0</v>
      </c>
    </row>
    <row r="90" spans="1:31" ht="18" customHeight="1" x14ac:dyDescent="0.3">
      <c r="A90" s="114">
        <v>89</v>
      </c>
      <c r="B90" s="78"/>
      <c r="C90" s="37">
        <f t="shared" si="6"/>
        <v>0</v>
      </c>
      <c r="AE90" s="57">
        <f t="shared" si="7"/>
        <v>0</v>
      </c>
    </row>
    <row r="91" spans="1:31" ht="18" customHeight="1" x14ac:dyDescent="0.3">
      <c r="A91" s="114">
        <v>90</v>
      </c>
      <c r="B91" s="78"/>
      <c r="C91" s="37">
        <f t="shared" si="6"/>
        <v>0</v>
      </c>
      <c r="AE91" s="57">
        <f t="shared" si="7"/>
        <v>0</v>
      </c>
    </row>
    <row r="92" spans="1:31" ht="18" customHeight="1" x14ac:dyDescent="0.3">
      <c r="A92" s="114">
        <v>91</v>
      </c>
      <c r="B92" s="78"/>
      <c r="C92" s="37">
        <f t="shared" si="6"/>
        <v>0</v>
      </c>
      <c r="AE92" s="57">
        <f t="shared" si="7"/>
        <v>0</v>
      </c>
    </row>
    <row r="93" spans="1:31" ht="18" customHeight="1" x14ac:dyDescent="0.3">
      <c r="A93" s="114">
        <v>92</v>
      </c>
      <c r="B93" s="78"/>
      <c r="C93" s="37">
        <f t="shared" si="6"/>
        <v>0</v>
      </c>
      <c r="AE93" s="57">
        <f t="shared" si="7"/>
        <v>0</v>
      </c>
    </row>
    <row r="94" spans="1:31" ht="18" customHeight="1" x14ac:dyDescent="0.3">
      <c r="A94" s="114">
        <v>93</v>
      </c>
      <c r="B94" s="78"/>
      <c r="C94" s="37">
        <f t="shared" si="6"/>
        <v>0</v>
      </c>
      <c r="AE94" s="57">
        <f t="shared" si="7"/>
        <v>0</v>
      </c>
    </row>
    <row r="95" spans="1:31" ht="18" customHeight="1" x14ac:dyDescent="0.3">
      <c r="A95" s="114">
        <v>94</v>
      </c>
      <c r="B95" s="78"/>
      <c r="C95" s="37">
        <f t="shared" si="6"/>
        <v>0</v>
      </c>
      <c r="AE95" s="57">
        <f t="shared" si="7"/>
        <v>0</v>
      </c>
    </row>
    <row r="96" spans="1:31" ht="18" customHeight="1" x14ac:dyDescent="0.3">
      <c r="A96" s="114">
        <v>95</v>
      </c>
      <c r="B96" s="78"/>
      <c r="C96" s="37">
        <f t="shared" si="6"/>
        <v>0</v>
      </c>
      <c r="AE96" s="57">
        <f t="shared" si="7"/>
        <v>0</v>
      </c>
    </row>
    <row r="97" spans="1:31" ht="18" customHeight="1" x14ac:dyDescent="0.3">
      <c r="A97" s="114">
        <v>96</v>
      </c>
      <c r="B97" s="78"/>
      <c r="C97" s="37">
        <f t="shared" si="6"/>
        <v>0</v>
      </c>
      <c r="AE97" s="57">
        <f t="shared" si="7"/>
        <v>0</v>
      </c>
    </row>
    <row r="98" spans="1:31" ht="18" customHeight="1" x14ac:dyDescent="0.3">
      <c r="A98" s="114">
        <v>97</v>
      </c>
      <c r="B98" s="78"/>
      <c r="C98" s="37">
        <f t="shared" si="6"/>
        <v>0</v>
      </c>
      <c r="AE98" s="57">
        <f t="shared" si="7"/>
        <v>0</v>
      </c>
    </row>
    <row r="99" spans="1:31" ht="20.100000000000001" customHeight="1" x14ac:dyDescent="0.3">
      <c r="A99" s="114">
        <v>98</v>
      </c>
      <c r="B99" s="78"/>
      <c r="C99" s="37"/>
      <c r="AE99" s="57">
        <f t="shared" si="7"/>
        <v>0</v>
      </c>
    </row>
    <row r="100" spans="1:31" ht="20.100000000000001" customHeight="1" x14ac:dyDescent="0.3">
      <c r="A100" s="114">
        <v>99</v>
      </c>
      <c r="B100" s="78"/>
      <c r="C100" s="37"/>
      <c r="AE100" s="57">
        <f t="shared" si="7"/>
        <v>0</v>
      </c>
    </row>
    <row r="101" spans="1:31" ht="20.100000000000001" customHeight="1" x14ac:dyDescent="0.3">
      <c r="B101" s="78"/>
      <c r="C101" s="37"/>
    </row>
    <row r="102" spans="1:31" ht="20.100000000000001" customHeight="1" x14ac:dyDescent="0.3">
      <c r="B102" s="78"/>
      <c r="C102" s="37"/>
    </row>
    <row r="103" spans="1:31" ht="20.100000000000001" customHeight="1" x14ac:dyDescent="0.3">
      <c r="B103" s="78"/>
      <c r="C103" s="37"/>
    </row>
    <row r="104" spans="1:31" ht="20.100000000000001" customHeight="1" x14ac:dyDescent="0.3">
      <c r="B104" s="78"/>
      <c r="C104" s="37"/>
    </row>
    <row r="105" spans="1:31" ht="20.100000000000001" customHeight="1" x14ac:dyDescent="0.3">
      <c r="B105" s="78"/>
      <c r="C105" s="121"/>
    </row>
    <row r="106" spans="1:31" ht="20.100000000000001" customHeight="1" x14ac:dyDescent="0.3">
      <c r="B106" s="78"/>
      <c r="C106" s="37"/>
    </row>
    <row r="107" spans="1:31" ht="20.100000000000001" customHeight="1" x14ac:dyDescent="0.3">
      <c r="B107" s="78"/>
      <c r="C107" s="37"/>
    </row>
    <row r="108" spans="1:31" ht="20.100000000000001" customHeight="1" x14ac:dyDescent="0.3">
      <c r="B108" s="78"/>
      <c r="C108" s="37"/>
    </row>
    <row r="109" spans="1:31" ht="20.100000000000001" customHeight="1" x14ac:dyDescent="0.3">
      <c r="B109" s="78"/>
      <c r="C109" s="37"/>
    </row>
    <row r="110" spans="1:31" ht="20.100000000000001" customHeight="1" x14ac:dyDescent="0.3">
      <c r="B110" s="78"/>
      <c r="C110" s="37"/>
    </row>
    <row r="111" spans="1:31" ht="20.100000000000001" customHeight="1" x14ac:dyDescent="0.3">
      <c r="B111" s="78"/>
      <c r="C111" s="37"/>
    </row>
    <row r="112" spans="1:31" ht="20.100000000000001" customHeight="1" x14ac:dyDescent="0.3">
      <c r="B112" s="78"/>
      <c r="C112" s="37"/>
    </row>
    <row r="113" spans="2:3" ht="20.100000000000001" customHeight="1" x14ac:dyDescent="0.3">
      <c r="B113" s="78"/>
      <c r="C113" s="37"/>
    </row>
    <row r="114" spans="2:3" ht="20.100000000000001" customHeight="1" x14ac:dyDescent="0.3">
      <c r="B114" s="78"/>
      <c r="C114" s="37"/>
    </row>
    <row r="115" spans="2:3" ht="20.100000000000001" customHeight="1" x14ac:dyDescent="0.3">
      <c r="B115" s="78"/>
      <c r="C115" s="37"/>
    </row>
    <row r="116" spans="2:3" ht="20.100000000000001" customHeight="1" x14ac:dyDescent="0.3">
      <c r="B116" s="78"/>
      <c r="C116" s="37"/>
    </row>
  </sheetData>
  <sortState xmlns:xlrd2="http://schemas.microsoft.com/office/spreadsheetml/2017/richdata2" ref="B2:AE28">
    <sortCondition descending="1" ref="AE2:AE28"/>
  </sortState>
  <pageMargins left="0.7" right="0.7" top="0.75" bottom="0.75" header="0.3" footer="0.3"/>
  <pageSetup fitToHeight="0" orientation="landscape" horizontalDpi="4294967293" verticalDpi="4294967293" r:id="rId1"/>
  <rowBreaks count="1" manualBreakCount="1">
    <brk id="23" max="30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6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7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8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N102"/>
  <sheetViews>
    <sheetView view="pageBreakPreview" zoomScale="80" zoomScaleNormal="85" zoomScaleSheetLayoutView="80" workbookViewId="0"/>
  </sheetViews>
  <sheetFormatPr defaultColWidth="9.109375" defaultRowHeight="15.6" x14ac:dyDescent="0.3"/>
  <cols>
    <col min="1" max="1" width="4.6640625" style="23" customWidth="1"/>
    <col min="2" max="2" width="24.6640625" style="8" customWidth="1"/>
    <col min="3" max="3" width="12.88671875" style="119" customWidth="1"/>
    <col min="4" max="4" width="12.6640625" style="219" customWidth="1"/>
    <col min="5" max="5" width="12.6640625" style="139" customWidth="1"/>
    <col min="6" max="6" width="12.6640625" style="365" customWidth="1"/>
    <col min="7" max="7" width="12.6640625" style="54" customWidth="1"/>
    <col min="8" max="8" width="12.6640625" style="30" customWidth="1"/>
    <col min="9" max="9" width="12.6640625" style="59" hidden="1" customWidth="1"/>
    <col min="10" max="10" width="12.6640625" style="139" hidden="1" customWidth="1"/>
    <col min="11" max="11" width="12.6640625" style="29" hidden="1" customWidth="1"/>
    <col min="12" max="12" width="12.6640625" style="31" hidden="1" customWidth="1"/>
    <col min="13" max="13" width="12.6640625" style="32" hidden="1" customWidth="1"/>
    <col min="14" max="14" width="12.6640625" style="33" hidden="1" customWidth="1"/>
    <col min="15" max="15" width="12.6640625" style="143" hidden="1" customWidth="1"/>
    <col min="16" max="16" width="12.6640625" style="34" hidden="1" customWidth="1"/>
    <col min="17" max="17" width="12.6640625" style="12" hidden="1" customWidth="1"/>
    <col min="18" max="18" width="12.6640625" style="35" hidden="1" customWidth="1"/>
    <col min="19" max="19" width="12.6640625" style="104" hidden="1" customWidth="1"/>
    <col min="20" max="20" width="12.6640625" style="36" hidden="1" customWidth="1"/>
    <col min="21" max="21" width="12.6640625" style="33" hidden="1" customWidth="1"/>
    <col min="22" max="22" width="12.6640625" style="52" hidden="1" customWidth="1"/>
    <col min="23" max="23" width="12.6640625" style="77" hidden="1" customWidth="1"/>
    <col min="24" max="24" width="12.6640625" style="261" hidden="1" customWidth="1"/>
    <col min="25" max="25" width="12.6640625" style="56" hidden="1" customWidth="1"/>
    <col min="26" max="26" width="12.6640625" style="224" hidden="1" customWidth="1"/>
    <col min="27" max="27" width="12.6640625" style="239" hidden="1" customWidth="1"/>
    <col min="28" max="28" width="12.6640625" style="281" hidden="1" customWidth="1"/>
    <col min="29" max="29" width="12.6640625" style="291" hidden="1" customWidth="1"/>
    <col min="30" max="30" width="12.6640625" style="300" hidden="1" customWidth="1"/>
    <col min="31" max="31" width="13.5546875" style="8" customWidth="1"/>
    <col min="32" max="32" width="9" style="23" customWidth="1"/>
    <col min="33" max="33" width="15.6640625" style="23" customWidth="1"/>
    <col min="34" max="34" width="7.109375" style="23" customWidth="1"/>
    <col min="35" max="35" width="5.33203125" style="23" customWidth="1"/>
    <col min="36" max="36" width="11.5546875" style="23" customWidth="1"/>
    <col min="37" max="37" width="14.44140625" style="23" customWidth="1"/>
    <col min="38" max="16384" width="9.109375" style="23"/>
  </cols>
  <sheetData>
    <row r="1" spans="1:40" ht="90" customHeight="1" x14ac:dyDescent="0.3">
      <c r="A1" s="8"/>
      <c r="B1" s="350" t="s">
        <v>25</v>
      </c>
      <c r="C1" s="184" t="s">
        <v>10</v>
      </c>
      <c r="D1" s="39" t="s">
        <v>36</v>
      </c>
      <c r="E1" s="353" t="s">
        <v>65</v>
      </c>
      <c r="F1" s="360" t="s">
        <v>66</v>
      </c>
      <c r="G1" s="367" t="s">
        <v>71</v>
      </c>
      <c r="H1" s="45" t="s">
        <v>77</v>
      </c>
      <c r="I1" s="344" t="s">
        <v>83</v>
      </c>
      <c r="J1" s="135" t="s">
        <v>45</v>
      </c>
      <c r="K1" s="154" t="s">
        <v>46</v>
      </c>
      <c r="L1" s="155" t="s">
        <v>47</v>
      </c>
      <c r="M1" s="156" t="s">
        <v>48</v>
      </c>
      <c r="N1" s="157" t="s">
        <v>49</v>
      </c>
      <c r="O1" s="141" t="s">
        <v>50</v>
      </c>
      <c r="P1" s="176" t="s">
        <v>51</v>
      </c>
      <c r="Q1" s="41" t="s">
        <v>52</v>
      </c>
      <c r="R1" s="170" t="s">
        <v>5</v>
      </c>
      <c r="S1" s="172" t="s">
        <v>53</v>
      </c>
      <c r="T1" s="171" t="s">
        <v>54</v>
      </c>
      <c r="U1" s="157" t="s">
        <v>55</v>
      </c>
      <c r="V1" s="153" t="s">
        <v>56</v>
      </c>
      <c r="W1" s="164" t="s">
        <v>57</v>
      </c>
      <c r="X1" s="259" t="s">
        <v>61</v>
      </c>
      <c r="Y1" s="159" t="s">
        <v>7</v>
      </c>
      <c r="Z1" s="270" t="s">
        <v>58</v>
      </c>
      <c r="AA1" s="237" t="s">
        <v>62</v>
      </c>
      <c r="AB1" s="279" t="s">
        <v>63</v>
      </c>
      <c r="AC1" s="289" t="s">
        <v>59</v>
      </c>
      <c r="AD1" s="299" t="s">
        <v>60</v>
      </c>
      <c r="AE1" s="181" t="s">
        <v>10</v>
      </c>
    </row>
    <row r="2" spans="1:40" ht="18" customHeight="1" x14ac:dyDescent="0.3">
      <c r="A2" s="8">
        <v>1</v>
      </c>
      <c r="B2" s="8" t="s">
        <v>33</v>
      </c>
      <c r="C2" s="37">
        <f>AE2</f>
        <v>5274.8099999999995</v>
      </c>
      <c r="D2" s="14">
        <v>1390.26</v>
      </c>
      <c r="E2" s="89"/>
      <c r="F2" s="364">
        <v>1889.4</v>
      </c>
      <c r="G2" s="86">
        <v>773.15</v>
      </c>
      <c r="H2" s="69">
        <v>1222</v>
      </c>
      <c r="I2" s="58"/>
      <c r="J2" s="89"/>
      <c r="K2" s="18"/>
      <c r="L2" s="70"/>
      <c r="M2" s="71"/>
      <c r="N2" s="72"/>
      <c r="O2" s="142"/>
      <c r="P2" s="73"/>
      <c r="Q2" s="74"/>
      <c r="R2" s="75"/>
      <c r="S2" s="108"/>
      <c r="T2" s="76"/>
      <c r="U2" s="72"/>
      <c r="V2" s="131"/>
      <c r="W2" s="87"/>
      <c r="X2" s="260"/>
      <c r="Y2" s="88"/>
      <c r="Z2" s="222"/>
      <c r="AA2" s="238"/>
      <c r="AB2" s="280"/>
      <c r="AC2" s="290"/>
      <c r="AD2" s="130"/>
      <c r="AE2" s="37">
        <f>SUM(D2:AD2)</f>
        <v>5274.8099999999995</v>
      </c>
    </row>
    <row r="3" spans="1:40" ht="18" customHeight="1" x14ac:dyDescent="0.3">
      <c r="A3" s="8">
        <v>2</v>
      </c>
      <c r="B3" s="8" t="s">
        <v>72</v>
      </c>
      <c r="C3" s="37">
        <f>AE3</f>
        <v>3294.7</v>
      </c>
      <c r="D3" s="14"/>
      <c r="E3" s="89">
        <v>1889.4</v>
      </c>
      <c r="F3" s="364"/>
      <c r="G3" s="86"/>
      <c r="H3" s="69">
        <v>1405.3</v>
      </c>
      <c r="I3" s="58"/>
      <c r="J3" s="89"/>
      <c r="K3" s="18"/>
      <c r="L3" s="70"/>
      <c r="M3" s="71"/>
      <c r="N3" s="72"/>
      <c r="O3" s="142"/>
      <c r="P3" s="73"/>
      <c r="Q3" s="74"/>
      <c r="R3" s="75"/>
      <c r="S3" s="108"/>
      <c r="T3" s="76"/>
      <c r="U3" s="72"/>
      <c r="V3" s="131"/>
      <c r="W3" s="87"/>
      <c r="X3" s="260"/>
      <c r="Y3" s="88"/>
      <c r="Z3" s="222"/>
      <c r="AA3" s="238"/>
      <c r="AB3" s="280"/>
      <c r="AC3" s="290"/>
      <c r="AD3" s="130"/>
      <c r="AE3" s="37">
        <f>SUM(D3:AD3)</f>
        <v>3294.7</v>
      </c>
    </row>
    <row r="4" spans="1:40" ht="18" customHeight="1" x14ac:dyDescent="0.3">
      <c r="A4" s="8">
        <v>3</v>
      </c>
      <c r="B4" s="228" t="s">
        <v>113</v>
      </c>
      <c r="C4" s="37">
        <f>AE4</f>
        <v>2645.16</v>
      </c>
      <c r="D4" s="229"/>
      <c r="E4" s="89">
        <v>1039.17</v>
      </c>
      <c r="F4" s="364">
        <v>1605.99</v>
      </c>
      <c r="G4" s="86"/>
      <c r="H4" s="69"/>
      <c r="I4" s="58"/>
      <c r="J4" s="89"/>
      <c r="K4" s="18"/>
      <c r="L4" s="70"/>
      <c r="M4" s="71"/>
      <c r="N4" s="72"/>
      <c r="O4" s="142"/>
      <c r="P4" s="73"/>
      <c r="Q4" s="74"/>
      <c r="R4" s="75"/>
      <c r="S4" s="108"/>
      <c r="T4" s="76"/>
      <c r="U4" s="72"/>
      <c r="V4" s="131"/>
      <c r="W4" s="87"/>
      <c r="X4" s="260"/>
      <c r="Y4" s="88"/>
      <c r="Z4" s="222"/>
      <c r="AA4" s="238"/>
      <c r="AB4" s="280"/>
      <c r="AC4" s="290"/>
      <c r="AD4" s="130"/>
      <c r="AE4" s="37">
        <f>SUM(D4:AD4)</f>
        <v>2645.16</v>
      </c>
      <c r="AJ4" s="151"/>
    </row>
    <row r="5" spans="1:40" ht="18" customHeight="1" x14ac:dyDescent="0.3">
      <c r="A5" s="8">
        <v>4</v>
      </c>
      <c r="B5" s="351" t="s">
        <v>157</v>
      </c>
      <c r="C5" s="37">
        <f>AE5</f>
        <v>2645.16</v>
      </c>
      <c r="D5" s="14"/>
      <c r="E5" s="89">
        <v>472.35</v>
      </c>
      <c r="F5" s="364">
        <v>2172.81</v>
      </c>
      <c r="G5" s="86"/>
      <c r="H5" s="69"/>
      <c r="I5" s="58"/>
      <c r="J5" s="89"/>
      <c r="K5" s="18"/>
      <c r="L5" s="70"/>
      <c r="M5" s="71"/>
      <c r="N5" s="72"/>
      <c r="O5" s="142"/>
      <c r="P5" s="73"/>
      <c r="Q5" s="74"/>
      <c r="R5" s="75"/>
      <c r="S5" s="108"/>
      <c r="T5" s="76"/>
      <c r="U5" s="72"/>
      <c r="V5" s="131"/>
      <c r="W5" s="87"/>
      <c r="X5" s="260"/>
      <c r="Y5" s="88"/>
      <c r="Z5" s="222"/>
      <c r="AA5" s="238"/>
      <c r="AB5" s="280"/>
      <c r="AC5" s="290"/>
      <c r="AD5" s="130"/>
      <c r="AE5" s="37">
        <f>SUM(D5:AD5)</f>
        <v>2645.16</v>
      </c>
      <c r="AJ5" s="151"/>
    </row>
    <row r="6" spans="1:40" ht="18" customHeight="1" x14ac:dyDescent="0.3">
      <c r="A6" s="8">
        <v>5</v>
      </c>
      <c r="B6" s="351" t="s">
        <v>110</v>
      </c>
      <c r="C6" s="37">
        <f>AE6</f>
        <v>2361.75</v>
      </c>
      <c r="D6" s="14"/>
      <c r="E6" s="89">
        <v>2172.81</v>
      </c>
      <c r="F6" s="364">
        <v>188.94</v>
      </c>
      <c r="G6" s="86"/>
      <c r="H6" s="69"/>
      <c r="I6" s="58"/>
      <c r="J6" s="89"/>
      <c r="K6" s="18"/>
      <c r="L6" s="70"/>
      <c r="M6" s="71"/>
      <c r="N6" s="72"/>
      <c r="O6" s="142"/>
      <c r="P6" s="73"/>
      <c r="Q6" s="74"/>
      <c r="R6" s="75"/>
      <c r="S6" s="108"/>
      <c r="T6" s="76"/>
      <c r="U6" s="72"/>
      <c r="V6" s="131"/>
      <c r="W6" s="87"/>
      <c r="X6" s="260"/>
      <c r="Y6" s="88"/>
      <c r="Z6" s="222"/>
      <c r="AA6" s="238"/>
      <c r="AB6" s="280"/>
      <c r="AC6" s="290"/>
      <c r="AD6" s="130"/>
      <c r="AE6" s="37">
        <f>SUM(D6:AD6)</f>
        <v>2361.75</v>
      </c>
      <c r="AJ6" s="151"/>
    </row>
    <row r="7" spans="1:40" ht="18" customHeight="1" x14ac:dyDescent="0.3">
      <c r="A7" s="8">
        <v>6</v>
      </c>
      <c r="B7" s="8" t="s">
        <v>114</v>
      </c>
      <c r="C7" s="37">
        <f>AE7</f>
        <v>1611.1599999999999</v>
      </c>
      <c r="D7" s="14"/>
      <c r="E7" s="89">
        <v>755.76</v>
      </c>
      <c r="F7" s="364"/>
      <c r="H7" s="30">
        <v>855.4</v>
      </c>
      <c r="I7" s="58"/>
      <c r="J7" s="89"/>
      <c r="K7" s="18"/>
      <c r="AE7" s="37">
        <f>SUM(D7:AD7)</f>
        <v>1611.1599999999999</v>
      </c>
      <c r="AJ7" s="151"/>
      <c r="AK7" s="203"/>
    </row>
    <row r="8" spans="1:40" ht="18" customHeight="1" x14ac:dyDescent="0.3">
      <c r="A8" s="8">
        <v>7</v>
      </c>
      <c r="B8" s="8" t="s">
        <v>111</v>
      </c>
      <c r="C8" s="37">
        <f>AE8</f>
        <v>1605.99</v>
      </c>
      <c r="D8" s="14"/>
      <c r="E8" s="89">
        <v>1605.99</v>
      </c>
      <c r="F8" s="364"/>
      <c r="G8" s="86"/>
      <c r="H8" s="69"/>
      <c r="I8" s="58"/>
      <c r="J8" s="89"/>
      <c r="K8" s="18"/>
      <c r="L8" s="70"/>
      <c r="M8" s="71"/>
      <c r="N8" s="72"/>
      <c r="O8" s="142"/>
      <c r="P8" s="73"/>
      <c r="Q8" s="74"/>
      <c r="R8" s="75"/>
      <c r="S8" s="108"/>
      <c r="T8" s="76"/>
      <c r="U8" s="72"/>
      <c r="V8" s="131"/>
      <c r="W8" s="87"/>
      <c r="X8" s="260"/>
      <c r="Y8" s="88"/>
      <c r="Z8" s="222"/>
      <c r="AA8" s="238"/>
      <c r="AB8" s="280"/>
      <c r="AC8" s="290"/>
      <c r="AD8" s="130"/>
      <c r="AE8" s="37">
        <f>SUM(D8:AD8)</f>
        <v>1605.99</v>
      </c>
      <c r="AJ8" s="151"/>
      <c r="AK8" s="227"/>
    </row>
    <row r="9" spans="1:40" ht="18" customHeight="1" x14ac:dyDescent="0.3">
      <c r="A9" s="8">
        <v>8</v>
      </c>
      <c r="B9" s="8" t="s">
        <v>112</v>
      </c>
      <c r="C9" s="37">
        <f>AE9</f>
        <v>1322.58</v>
      </c>
      <c r="D9" s="14"/>
      <c r="E9" s="89">
        <v>1322.58</v>
      </c>
      <c r="F9" s="364"/>
      <c r="I9" s="58"/>
      <c r="J9" s="89"/>
      <c r="K9" s="18"/>
      <c r="AE9" s="37">
        <f>SUM(D9:AD9)</f>
        <v>1322.58</v>
      </c>
      <c r="AG9"/>
      <c r="AH9"/>
      <c r="AI9"/>
      <c r="AJ9" s="152"/>
      <c r="AK9" s="227"/>
    </row>
    <row r="10" spans="1:40" ht="18" customHeight="1" x14ac:dyDescent="0.3">
      <c r="A10" s="8">
        <v>9</v>
      </c>
      <c r="B10" s="8" t="s">
        <v>158</v>
      </c>
      <c r="C10" s="37">
        <f>AE10</f>
        <v>1322.58</v>
      </c>
      <c r="D10" s="14"/>
      <c r="E10" s="89"/>
      <c r="F10" s="364">
        <v>1322.58</v>
      </c>
      <c r="G10" s="86"/>
      <c r="H10" s="69"/>
      <c r="I10" s="58"/>
      <c r="J10" s="89"/>
      <c r="K10" s="18"/>
      <c r="L10" s="70"/>
      <c r="M10" s="71"/>
      <c r="N10" s="72"/>
      <c r="O10" s="142"/>
      <c r="P10" s="73"/>
      <c r="Q10" s="74"/>
      <c r="R10" s="75"/>
      <c r="S10" s="108"/>
      <c r="T10" s="76"/>
      <c r="U10" s="72"/>
      <c r="V10" s="131"/>
      <c r="W10" s="87"/>
      <c r="X10" s="260"/>
      <c r="Y10" s="88"/>
      <c r="Z10" s="222"/>
      <c r="AA10" s="238"/>
      <c r="AB10" s="280"/>
      <c r="AC10" s="290"/>
      <c r="AD10" s="130"/>
      <c r="AE10" s="37">
        <f>SUM(D10:AD10)</f>
        <v>1322.58</v>
      </c>
      <c r="AG10"/>
      <c r="AH10"/>
      <c r="AI10" s="152"/>
      <c r="AJ10" s="202"/>
      <c r="AK10" s="227"/>
      <c r="AL10"/>
      <c r="AM10"/>
      <c r="AN10" s="190"/>
    </row>
    <row r="11" spans="1:40" ht="18" customHeight="1" x14ac:dyDescent="0.3">
      <c r="A11" s="8">
        <v>10</v>
      </c>
      <c r="B11" s="8" t="s">
        <v>177</v>
      </c>
      <c r="C11" s="37">
        <f>AE11</f>
        <v>1270.18</v>
      </c>
      <c r="D11" s="14"/>
      <c r="E11" s="89"/>
      <c r="F11" s="364"/>
      <c r="G11" s="86">
        <v>1270.18</v>
      </c>
      <c r="H11" s="69"/>
      <c r="I11" s="58"/>
      <c r="J11" s="89"/>
      <c r="K11" s="18"/>
      <c r="L11" s="70"/>
      <c r="M11" s="71"/>
      <c r="N11" s="72"/>
      <c r="O11" s="142"/>
      <c r="P11" s="73"/>
      <c r="Q11" s="74"/>
      <c r="R11" s="75"/>
      <c r="S11" s="108"/>
      <c r="T11" s="76"/>
      <c r="U11" s="72"/>
      <c r="V11" s="131"/>
      <c r="W11" s="87"/>
      <c r="X11" s="260"/>
      <c r="Y11" s="88"/>
      <c r="Z11" s="222"/>
      <c r="AA11" s="238"/>
      <c r="AB11" s="280"/>
      <c r="AC11" s="290"/>
      <c r="AD11" s="130"/>
      <c r="AE11" s="37">
        <f>SUM(D11:AD11)</f>
        <v>1270.18</v>
      </c>
      <c r="AG11"/>
      <c r="AH11"/>
      <c r="AI11" s="152"/>
      <c r="AJ11" s="202"/>
      <c r="AL11"/>
      <c r="AM11"/>
      <c r="AN11" s="190"/>
    </row>
    <row r="12" spans="1:40" ht="18" customHeight="1" x14ac:dyDescent="0.3">
      <c r="A12" s="8">
        <v>11</v>
      </c>
      <c r="B12" s="228" t="s">
        <v>116</v>
      </c>
      <c r="C12" s="37">
        <f>AE12</f>
        <v>1228.1100000000001</v>
      </c>
      <c r="D12" s="229"/>
      <c r="E12" s="89">
        <v>188.94</v>
      </c>
      <c r="F12" s="364">
        <v>1039.17</v>
      </c>
      <c r="G12" s="86"/>
      <c r="H12" s="69"/>
      <c r="I12" s="58"/>
      <c r="J12" s="89"/>
      <c r="K12" s="18"/>
      <c r="L12" s="70"/>
      <c r="M12" s="71"/>
      <c r="N12" s="72"/>
      <c r="O12" s="142"/>
      <c r="P12" s="73"/>
      <c r="Q12" s="74"/>
      <c r="R12" s="75"/>
      <c r="S12" s="108"/>
      <c r="T12" s="76"/>
      <c r="U12" s="72"/>
      <c r="V12" s="131"/>
      <c r="W12" s="87"/>
      <c r="X12" s="260"/>
      <c r="Y12" s="88"/>
      <c r="Z12" s="222"/>
      <c r="AA12" s="238"/>
      <c r="AB12" s="280"/>
      <c r="AC12" s="290"/>
      <c r="AD12" s="130"/>
      <c r="AE12" s="37">
        <f>SUM(D12:AD12)</f>
        <v>1228.1100000000001</v>
      </c>
      <c r="AG12"/>
      <c r="AH12"/>
      <c r="AI12" s="152"/>
      <c r="AJ12" s="202"/>
      <c r="AL12"/>
      <c r="AM12"/>
      <c r="AN12" s="190"/>
    </row>
    <row r="13" spans="1:40" ht="18" customHeight="1" x14ac:dyDescent="0.3">
      <c r="A13" s="8">
        <v>12</v>
      </c>
      <c r="B13" s="8" t="s">
        <v>85</v>
      </c>
      <c r="C13" s="37">
        <f>AE13</f>
        <v>1150.56</v>
      </c>
      <c r="D13" s="14">
        <v>1150.56</v>
      </c>
      <c r="E13" s="89"/>
      <c r="F13" s="364"/>
      <c r="G13" s="370"/>
      <c r="H13" s="69"/>
      <c r="I13" s="58"/>
      <c r="J13" s="89"/>
      <c r="K13" s="18"/>
      <c r="L13" s="70"/>
      <c r="M13" s="71"/>
      <c r="N13" s="72"/>
      <c r="O13" s="142"/>
      <c r="P13" s="73"/>
      <c r="Q13" s="74"/>
      <c r="R13" s="75"/>
      <c r="S13" s="108"/>
      <c r="T13" s="76"/>
      <c r="U13" s="72"/>
      <c r="V13" s="131"/>
      <c r="W13" s="87"/>
      <c r="X13" s="260"/>
      <c r="Y13" s="88"/>
      <c r="Z13" s="222"/>
      <c r="AA13" s="238"/>
      <c r="AB13" s="280"/>
      <c r="AC13" s="290"/>
      <c r="AD13" s="130"/>
      <c r="AE13" s="37">
        <f>SUM(D13:AD13)</f>
        <v>1150.56</v>
      </c>
      <c r="AG13" s="190"/>
      <c r="AH13"/>
      <c r="AI13" s="152"/>
      <c r="AJ13" s="194"/>
      <c r="AL13"/>
      <c r="AM13"/>
      <c r="AN13" s="190"/>
    </row>
    <row r="14" spans="1:40" ht="18" customHeight="1" x14ac:dyDescent="0.3">
      <c r="A14" s="8">
        <v>13</v>
      </c>
      <c r="B14" s="8" t="s">
        <v>178</v>
      </c>
      <c r="C14" s="37">
        <f>AE14</f>
        <v>1104.5</v>
      </c>
      <c r="D14" s="14"/>
      <c r="E14" s="89"/>
      <c r="F14" s="58"/>
      <c r="G14" s="86">
        <v>1104.5</v>
      </c>
      <c r="H14" s="69"/>
      <c r="I14" s="58"/>
      <c r="J14" s="89"/>
      <c r="K14" s="18"/>
      <c r="L14" s="70"/>
      <c r="M14" s="71"/>
      <c r="N14" s="72"/>
      <c r="O14" s="142"/>
      <c r="P14" s="73"/>
      <c r="Q14" s="74"/>
      <c r="R14" s="75"/>
      <c r="S14" s="108"/>
      <c r="T14" s="76"/>
      <c r="U14" s="72"/>
      <c r="V14" s="131"/>
      <c r="W14" s="87"/>
      <c r="X14" s="260"/>
      <c r="Y14" s="88"/>
      <c r="Z14" s="222"/>
      <c r="AA14" s="238"/>
      <c r="AB14" s="280"/>
      <c r="AC14" s="290"/>
      <c r="AD14" s="130"/>
      <c r="AE14" s="37">
        <f>SUM(D14:AD14)</f>
        <v>1104.5</v>
      </c>
      <c r="AG14" s="190"/>
      <c r="AH14"/>
      <c r="AI14" s="152"/>
      <c r="AJ14" s="194"/>
      <c r="AL14"/>
      <c r="AM14"/>
      <c r="AN14" s="190"/>
    </row>
    <row r="15" spans="1:40" ht="18" customHeight="1" x14ac:dyDescent="0.3">
      <c r="A15" s="8">
        <v>14</v>
      </c>
      <c r="B15" s="8" t="s">
        <v>207</v>
      </c>
      <c r="C15" s="37">
        <f>AE15</f>
        <v>1038.7</v>
      </c>
      <c r="D15" s="14"/>
      <c r="E15" s="89"/>
      <c r="F15" s="364"/>
      <c r="G15" s="86"/>
      <c r="H15" s="69">
        <v>1038.7</v>
      </c>
      <c r="I15" s="58"/>
      <c r="J15" s="89"/>
      <c r="K15" s="18"/>
      <c r="L15" s="70"/>
      <c r="M15" s="71"/>
      <c r="N15" s="72"/>
      <c r="O15" s="142"/>
      <c r="P15" s="73"/>
      <c r="Q15" s="74"/>
      <c r="R15" s="75"/>
      <c r="S15" s="108"/>
      <c r="T15" s="76"/>
      <c r="U15" s="72"/>
      <c r="V15" s="131"/>
      <c r="W15" s="87"/>
      <c r="X15" s="260"/>
      <c r="Y15" s="88"/>
      <c r="Z15" s="222"/>
      <c r="AA15" s="238"/>
      <c r="AB15" s="280"/>
      <c r="AC15" s="290"/>
      <c r="AD15" s="130"/>
      <c r="AE15" s="37">
        <f>SUM(D15:AD15)</f>
        <v>1038.7</v>
      </c>
      <c r="AG15" s="190"/>
      <c r="AH15"/>
      <c r="AI15"/>
      <c r="AJ15" s="152"/>
      <c r="AK15" s="227"/>
    </row>
    <row r="16" spans="1:40" ht="18" customHeight="1" x14ac:dyDescent="0.3">
      <c r="A16" s="8">
        <v>15</v>
      </c>
      <c r="B16" s="8" t="s">
        <v>179</v>
      </c>
      <c r="C16" s="37">
        <f>AE16</f>
        <v>938.83</v>
      </c>
      <c r="D16" s="14"/>
      <c r="E16" s="89"/>
      <c r="F16" s="58"/>
      <c r="G16" s="86">
        <v>938.83</v>
      </c>
      <c r="H16" s="69"/>
      <c r="I16" s="58"/>
      <c r="J16" s="89"/>
      <c r="K16" s="18"/>
      <c r="L16" s="70"/>
      <c r="M16" s="71"/>
      <c r="N16" s="72"/>
      <c r="O16" s="142"/>
      <c r="P16" s="73"/>
      <c r="Q16" s="74"/>
      <c r="R16" s="75"/>
      <c r="S16" s="108"/>
      <c r="T16" s="76"/>
      <c r="U16" s="72"/>
      <c r="V16" s="131"/>
      <c r="W16" s="87"/>
      <c r="X16" s="260"/>
      <c r="Y16" s="88"/>
      <c r="Z16" s="222"/>
      <c r="AA16" s="238"/>
      <c r="AB16" s="280"/>
      <c r="AC16" s="290"/>
      <c r="AD16" s="130"/>
      <c r="AE16" s="37">
        <f>SUM(D16:AD16)</f>
        <v>938.83</v>
      </c>
      <c r="AG16" s="190"/>
      <c r="AJ16" s="151"/>
      <c r="AK16" s="227"/>
    </row>
    <row r="17" spans="1:37" ht="18" customHeight="1" x14ac:dyDescent="0.3">
      <c r="A17" s="8">
        <v>16</v>
      </c>
      <c r="B17" s="8" t="s">
        <v>86</v>
      </c>
      <c r="C17" s="37">
        <f>AE17</f>
        <v>910.86</v>
      </c>
      <c r="D17" s="14">
        <v>910.86</v>
      </c>
      <c r="E17" s="89"/>
      <c r="F17" s="364"/>
      <c r="G17" s="86"/>
      <c r="H17" s="69"/>
      <c r="I17" s="58"/>
      <c r="J17" s="89"/>
      <c r="K17" s="18"/>
      <c r="L17" s="70"/>
      <c r="M17" s="71"/>
      <c r="N17" s="72"/>
      <c r="O17" s="142"/>
      <c r="P17" s="73"/>
      <c r="Q17" s="74"/>
      <c r="R17" s="75"/>
      <c r="S17" s="108"/>
      <c r="T17" s="76"/>
      <c r="U17" s="72"/>
      <c r="V17" s="131"/>
      <c r="W17" s="87"/>
      <c r="X17" s="260"/>
      <c r="Y17" s="88"/>
      <c r="Z17" s="222"/>
      <c r="AA17" s="238"/>
      <c r="AB17" s="280"/>
      <c r="AC17" s="290"/>
      <c r="AD17" s="130"/>
      <c r="AE17" s="37">
        <f>SUM(D17:AD17)</f>
        <v>910.86</v>
      </c>
      <c r="AG17" s="190"/>
      <c r="AJ17" s="151"/>
      <c r="AK17" s="227"/>
    </row>
    <row r="18" spans="1:37" ht="18" customHeight="1" x14ac:dyDescent="0.3">
      <c r="A18" s="8">
        <v>17</v>
      </c>
      <c r="B18" s="8" t="s">
        <v>159</v>
      </c>
      <c r="C18" s="37">
        <f>AE18</f>
        <v>755.76</v>
      </c>
      <c r="D18" s="14"/>
      <c r="E18" s="89"/>
      <c r="F18" s="364">
        <v>755.76</v>
      </c>
      <c r="G18" s="86"/>
      <c r="H18" s="69"/>
      <c r="I18" s="58"/>
      <c r="J18" s="89"/>
      <c r="K18" s="18"/>
      <c r="L18" s="70"/>
      <c r="M18" s="71"/>
      <c r="N18" s="72"/>
      <c r="O18" s="142"/>
      <c r="P18" s="73"/>
      <c r="Q18" s="74"/>
      <c r="R18" s="75"/>
      <c r="S18" s="108"/>
      <c r="T18" s="76"/>
      <c r="U18" s="72"/>
      <c r="V18" s="131"/>
      <c r="W18" s="87"/>
      <c r="X18" s="260"/>
      <c r="Y18" s="88"/>
      <c r="Z18" s="222"/>
      <c r="AA18" s="238"/>
      <c r="AB18" s="280"/>
      <c r="AC18" s="290"/>
      <c r="AD18" s="130"/>
      <c r="AE18" s="37">
        <f>SUM(D18:AD18)</f>
        <v>755.76</v>
      </c>
      <c r="AG18" s="190"/>
      <c r="AJ18" s="151"/>
      <c r="AK18" s="227"/>
    </row>
    <row r="19" spans="1:37" ht="18" customHeight="1" x14ac:dyDescent="0.3">
      <c r="A19" s="8">
        <v>18</v>
      </c>
      <c r="B19" s="8" t="s">
        <v>208</v>
      </c>
      <c r="C19" s="37">
        <f>AE19</f>
        <v>672.1</v>
      </c>
      <c r="D19" s="14"/>
      <c r="E19" s="89"/>
      <c r="F19" s="364"/>
      <c r="G19" s="86"/>
      <c r="H19" s="69">
        <v>672.1</v>
      </c>
      <c r="I19" s="58"/>
      <c r="J19" s="89"/>
      <c r="K19" s="18"/>
      <c r="L19" s="70"/>
      <c r="M19" s="71"/>
      <c r="N19" s="72"/>
      <c r="O19" s="142"/>
      <c r="P19" s="73"/>
      <c r="Q19" s="74"/>
      <c r="R19" s="75"/>
      <c r="S19" s="108"/>
      <c r="T19" s="76"/>
      <c r="U19" s="72"/>
      <c r="V19" s="131"/>
      <c r="W19" s="87"/>
      <c r="X19" s="260"/>
      <c r="Y19" s="88"/>
      <c r="Z19" s="222"/>
      <c r="AA19" s="238"/>
      <c r="AB19" s="280"/>
      <c r="AC19" s="290"/>
      <c r="AD19" s="130"/>
      <c r="AE19" s="37">
        <f>SUM(D19:AD19)</f>
        <v>672.1</v>
      </c>
      <c r="AG19" s="191"/>
      <c r="AJ19" s="151"/>
      <c r="AK19" s="227"/>
    </row>
    <row r="20" spans="1:37" ht="18" customHeight="1" x14ac:dyDescent="0.3">
      <c r="A20" s="8">
        <v>19</v>
      </c>
      <c r="B20" s="8" t="s">
        <v>31</v>
      </c>
      <c r="C20" s="37">
        <f>AE20</f>
        <v>671.16</v>
      </c>
      <c r="D20" s="14">
        <v>671.16</v>
      </c>
      <c r="E20" s="89"/>
      <c r="F20" s="364"/>
      <c r="G20" s="86"/>
      <c r="H20" s="69"/>
      <c r="I20" s="58"/>
      <c r="J20" s="89"/>
      <c r="K20" s="18"/>
      <c r="L20" s="70"/>
      <c r="M20" s="71"/>
      <c r="N20" s="72"/>
      <c r="O20" s="142"/>
      <c r="P20" s="73"/>
      <c r="Q20" s="74"/>
      <c r="R20" s="75"/>
      <c r="S20" s="108"/>
      <c r="T20" s="76"/>
      <c r="U20" s="72"/>
      <c r="V20" s="131"/>
      <c r="W20" s="87"/>
      <c r="X20" s="260"/>
      <c r="Y20" s="88"/>
      <c r="Z20" s="222"/>
      <c r="AA20" s="238"/>
      <c r="AB20" s="280"/>
      <c r="AC20" s="290"/>
      <c r="AD20" s="130"/>
      <c r="AE20" s="37">
        <f>SUM(D20:AD20)</f>
        <v>671.16</v>
      </c>
      <c r="AG20" s="191"/>
    </row>
    <row r="21" spans="1:37" ht="18" customHeight="1" x14ac:dyDescent="0.3">
      <c r="A21" s="8">
        <v>20</v>
      </c>
      <c r="B21" s="8" t="s">
        <v>180</v>
      </c>
      <c r="C21" s="37">
        <f>AE21</f>
        <v>607.48</v>
      </c>
      <c r="D21" s="14"/>
      <c r="E21" s="89"/>
      <c r="F21" s="364"/>
      <c r="G21" s="86">
        <v>607.48</v>
      </c>
      <c r="H21" s="69"/>
      <c r="I21" s="58"/>
      <c r="J21" s="89"/>
      <c r="K21" s="18"/>
      <c r="L21" s="70"/>
      <c r="M21" s="71"/>
      <c r="N21" s="72"/>
      <c r="O21" s="142"/>
      <c r="P21" s="73"/>
      <c r="Q21" s="74"/>
      <c r="R21" s="75"/>
      <c r="S21" s="108"/>
      <c r="T21" s="76"/>
      <c r="U21" s="72"/>
      <c r="V21" s="131"/>
      <c r="W21" s="87"/>
      <c r="X21" s="260"/>
      <c r="Y21" s="88"/>
      <c r="Z21" s="222"/>
      <c r="AA21" s="238"/>
      <c r="AB21" s="280"/>
      <c r="AC21" s="290"/>
      <c r="AD21" s="130"/>
      <c r="AE21" s="37">
        <f>SUM(D21:AD21)</f>
        <v>607.48</v>
      </c>
    </row>
    <row r="22" spans="1:37" ht="18" customHeight="1" x14ac:dyDescent="0.3">
      <c r="A22" s="8">
        <v>21</v>
      </c>
      <c r="B22" s="8" t="s">
        <v>118</v>
      </c>
      <c r="C22" s="37">
        <f>AE22</f>
        <v>488.8</v>
      </c>
      <c r="D22" s="14"/>
      <c r="E22" s="89"/>
      <c r="F22" s="364"/>
      <c r="G22" s="86"/>
      <c r="H22" s="69">
        <v>488.8</v>
      </c>
      <c r="I22" s="58"/>
      <c r="J22" s="89"/>
      <c r="K22" s="18"/>
      <c r="L22" s="70"/>
      <c r="M22" s="71"/>
      <c r="N22" s="72"/>
      <c r="O22" s="142"/>
      <c r="P22" s="73"/>
      <c r="Q22" s="74"/>
      <c r="R22" s="75"/>
      <c r="S22" s="108"/>
      <c r="T22" s="76"/>
      <c r="U22" s="72"/>
      <c r="V22" s="131"/>
      <c r="W22" s="87"/>
      <c r="X22" s="260"/>
      <c r="Y22" s="88"/>
      <c r="Z22" s="222"/>
      <c r="AA22" s="238"/>
      <c r="AB22" s="280"/>
      <c r="AC22" s="290"/>
      <c r="AD22" s="130"/>
      <c r="AE22" s="37">
        <f>SUM(D22:AD22)</f>
        <v>488.8</v>
      </c>
    </row>
    <row r="23" spans="1:37" ht="18" customHeight="1" x14ac:dyDescent="0.3">
      <c r="A23" s="8">
        <v>22</v>
      </c>
      <c r="B23" s="8" t="s">
        <v>119</v>
      </c>
      <c r="C23" s="37">
        <f>AE23</f>
        <v>472.35</v>
      </c>
      <c r="D23" s="14"/>
      <c r="E23" s="89"/>
      <c r="F23" s="364">
        <v>472.35</v>
      </c>
      <c r="G23" s="86"/>
      <c r="H23" s="69"/>
      <c r="I23" s="58"/>
      <c r="J23" s="89"/>
      <c r="K23" s="18"/>
      <c r="L23" s="70"/>
      <c r="M23" s="71"/>
      <c r="N23" s="72"/>
      <c r="O23" s="142"/>
      <c r="P23" s="73"/>
      <c r="Q23" s="74"/>
      <c r="R23" s="75"/>
      <c r="S23" s="108"/>
      <c r="T23" s="76"/>
      <c r="U23" s="72"/>
      <c r="V23" s="131"/>
      <c r="W23" s="87"/>
      <c r="X23" s="260"/>
      <c r="Y23" s="88"/>
      <c r="Z23" s="222"/>
      <c r="AA23" s="238"/>
      <c r="AB23" s="280"/>
      <c r="AC23" s="290"/>
      <c r="AD23" s="130"/>
      <c r="AE23" s="37">
        <f>SUM(D23:AD23)</f>
        <v>472.35</v>
      </c>
    </row>
    <row r="24" spans="1:37" ht="18" customHeight="1" x14ac:dyDescent="0.3">
      <c r="A24" s="8">
        <v>23</v>
      </c>
      <c r="B24" s="8" t="s">
        <v>181</v>
      </c>
      <c r="C24" s="37">
        <f>AE24</f>
        <v>441.8</v>
      </c>
      <c r="D24" s="14"/>
      <c r="E24" s="89"/>
      <c r="F24" s="364"/>
      <c r="G24" s="86">
        <v>441.8</v>
      </c>
      <c r="H24" s="69"/>
      <c r="I24" s="58"/>
      <c r="J24" s="89"/>
      <c r="K24" s="18"/>
      <c r="L24" s="70"/>
      <c r="M24" s="71"/>
      <c r="N24" s="72"/>
      <c r="O24" s="142"/>
      <c r="P24" s="73"/>
      <c r="Q24" s="74"/>
      <c r="R24" s="75"/>
      <c r="S24" s="108"/>
      <c r="T24" s="76"/>
      <c r="U24" s="72"/>
      <c r="V24" s="131"/>
      <c r="W24" s="87"/>
      <c r="X24" s="260"/>
      <c r="Y24" s="88"/>
      <c r="Z24" s="222"/>
      <c r="AA24" s="238"/>
      <c r="AB24" s="280"/>
      <c r="AC24" s="290"/>
      <c r="AD24" s="130"/>
      <c r="AE24" s="37">
        <f>SUM(D24:AD24)</f>
        <v>441.8</v>
      </c>
    </row>
    <row r="25" spans="1:37" ht="18" customHeight="1" x14ac:dyDescent="0.3">
      <c r="A25" s="8">
        <v>24</v>
      </c>
      <c r="C25" s="37">
        <f t="shared" ref="C25:C33" si="0">AE25</f>
        <v>0</v>
      </c>
      <c r="D25" s="14"/>
      <c r="E25" s="89"/>
      <c r="F25" s="364"/>
      <c r="I25" s="58"/>
      <c r="J25" s="89"/>
      <c r="K25" s="18"/>
      <c r="AE25" s="37">
        <f t="shared" ref="AE25:AE33" si="1">SUM(D25:AD25)</f>
        <v>0</v>
      </c>
    </row>
    <row r="26" spans="1:37" ht="18" customHeight="1" x14ac:dyDescent="0.3">
      <c r="A26" s="8">
        <v>25</v>
      </c>
      <c r="B26" s="228"/>
      <c r="C26" s="37">
        <f t="shared" si="0"/>
        <v>0</v>
      </c>
      <c r="D26" s="229"/>
      <c r="E26" s="89"/>
      <c r="F26" s="364"/>
      <c r="G26" s="86"/>
      <c r="H26" s="69"/>
      <c r="I26" s="58"/>
      <c r="J26" s="89"/>
      <c r="K26" s="18"/>
      <c r="L26" s="70"/>
      <c r="M26" s="71"/>
      <c r="N26" s="72"/>
      <c r="O26" s="142"/>
      <c r="P26" s="73"/>
      <c r="Q26" s="74"/>
      <c r="R26" s="75"/>
      <c r="S26" s="108"/>
      <c r="T26" s="76"/>
      <c r="U26" s="72"/>
      <c r="V26" s="131"/>
      <c r="W26" s="87"/>
      <c r="X26" s="260"/>
      <c r="Y26" s="88"/>
      <c r="Z26" s="222"/>
      <c r="AA26" s="238"/>
      <c r="AB26" s="280"/>
      <c r="AC26" s="290"/>
      <c r="AD26" s="130"/>
      <c r="AE26" s="37">
        <f t="shared" si="1"/>
        <v>0</v>
      </c>
    </row>
    <row r="27" spans="1:37" ht="18" customHeight="1" x14ac:dyDescent="0.3">
      <c r="A27" s="8">
        <v>26</v>
      </c>
      <c r="C27" s="37">
        <f t="shared" si="0"/>
        <v>0</v>
      </c>
      <c r="D27" s="14"/>
      <c r="E27" s="89"/>
      <c r="F27" s="364"/>
      <c r="G27" s="86"/>
      <c r="H27" s="69"/>
      <c r="I27" s="58"/>
      <c r="J27" s="89"/>
      <c r="K27" s="18"/>
      <c r="L27" s="70"/>
      <c r="M27" s="71"/>
      <c r="N27" s="72"/>
      <c r="O27" s="142"/>
      <c r="P27" s="73"/>
      <c r="Q27" s="74"/>
      <c r="R27" s="75"/>
      <c r="S27" s="108"/>
      <c r="T27" s="76"/>
      <c r="U27" s="72"/>
      <c r="V27" s="131"/>
      <c r="W27" s="87"/>
      <c r="X27" s="260"/>
      <c r="Y27" s="88"/>
      <c r="Z27" s="222"/>
      <c r="AA27" s="238"/>
      <c r="AB27" s="280"/>
      <c r="AC27" s="290"/>
      <c r="AD27" s="130"/>
      <c r="AE27" s="37">
        <f t="shared" si="1"/>
        <v>0</v>
      </c>
      <c r="AF27" s="67"/>
    </row>
    <row r="28" spans="1:37" ht="18" customHeight="1" x14ac:dyDescent="0.3">
      <c r="A28" s="8">
        <v>27</v>
      </c>
      <c r="C28" s="37">
        <f t="shared" si="0"/>
        <v>0</v>
      </c>
      <c r="D28" s="14"/>
      <c r="E28" s="89"/>
      <c r="F28" s="364"/>
      <c r="G28" s="86"/>
      <c r="H28" s="69"/>
      <c r="I28" s="58"/>
      <c r="J28" s="89"/>
      <c r="K28" s="18"/>
      <c r="L28" s="70"/>
      <c r="M28" s="71"/>
      <c r="N28" s="72"/>
      <c r="O28" s="142"/>
      <c r="P28" s="73"/>
      <c r="Q28" s="74"/>
      <c r="R28" s="75"/>
      <c r="S28" s="108"/>
      <c r="T28" s="76"/>
      <c r="U28" s="72"/>
      <c r="V28" s="131"/>
      <c r="W28" s="87"/>
      <c r="X28" s="260"/>
      <c r="Y28" s="88"/>
      <c r="Z28" s="222"/>
      <c r="AA28" s="238"/>
      <c r="AB28" s="280"/>
      <c r="AC28" s="290"/>
      <c r="AD28" s="130"/>
      <c r="AE28" s="37">
        <f t="shared" si="1"/>
        <v>0</v>
      </c>
    </row>
    <row r="29" spans="1:37" ht="18" customHeight="1" x14ac:dyDescent="0.3">
      <c r="A29" s="8">
        <v>28</v>
      </c>
      <c r="C29" s="37">
        <f t="shared" si="0"/>
        <v>0</v>
      </c>
      <c r="D29" s="14"/>
      <c r="E29" s="89"/>
      <c r="F29" s="364"/>
      <c r="I29" s="58"/>
      <c r="J29" s="89"/>
      <c r="K29" s="18"/>
      <c r="AE29" s="37">
        <f t="shared" si="1"/>
        <v>0</v>
      </c>
    </row>
    <row r="30" spans="1:37" ht="18" customHeight="1" x14ac:dyDescent="0.3">
      <c r="A30" s="8">
        <v>29</v>
      </c>
      <c r="C30" s="37">
        <f t="shared" si="0"/>
        <v>0</v>
      </c>
      <c r="D30" s="14"/>
      <c r="E30" s="89"/>
      <c r="F30" s="364"/>
      <c r="G30" s="86"/>
      <c r="H30" s="69"/>
      <c r="I30" s="58"/>
      <c r="J30" s="89"/>
      <c r="K30" s="18"/>
      <c r="L30" s="70"/>
      <c r="M30" s="71"/>
      <c r="N30" s="72"/>
      <c r="O30" s="142"/>
      <c r="P30" s="73"/>
      <c r="Q30" s="74"/>
      <c r="R30" s="75"/>
      <c r="S30" s="108"/>
      <c r="T30" s="76"/>
      <c r="U30" s="72"/>
      <c r="V30" s="131"/>
      <c r="W30" s="87"/>
      <c r="X30" s="260"/>
      <c r="Y30" s="88"/>
      <c r="Z30" s="222"/>
      <c r="AA30" s="238"/>
      <c r="AB30" s="280"/>
      <c r="AC30" s="290"/>
      <c r="AD30" s="130"/>
      <c r="AE30" s="37">
        <f t="shared" si="1"/>
        <v>0</v>
      </c>
    </row>
    <row r="31" spans="1:37" ht="18" customHeight="1" x14ac:dyDescent="0.3">
      <c r="A31" s="8">
        <v>30</v>
      </c>
      <c r="B31" s="228"/>
      <c r="C31" s="37">
        <f t="shared" si="0"/>
        <v>0</v>
      </c>
      <c r="D31" s="229"/>
      <c r="E31" s="89"/>
      <c r="F31" s="364"/>
      <c r="G31" s="86"/>
      <c r="H31" s="69"/>
      <c r="I31" s="58"/>
      <c r="J31" s="89"/>
      <c r="K31" s="18"/>
      <c r="L31" s="70"/>
      <c r="M31" s="71"/>
      <c r="N31" s="72"/>
      <c r="O31" s="142"/>
      <c r="P31" s="73"/>
      <c r="Q31" s="74"/>
      <c r="R31" s="75"/>
      <c r="S31" s="108"/>
      <c r="T31" s="76"/>
      <c r="U31" s="72"/>
      <c r="V31" s="131"/>
      <c r="W31" s="87"/>
      <c r="X31" s="260"/>
      <c r="Y31" s="88"/>
      <c r="Z31" s="222"/>
      <c r="AA31" s="238"/>
      <c r="AB31" s="280"/>
      <c r="AC31" s="290"/>
      <c r="AD31" s="130"/>
      <c r="AE31" s="37">
        <f t="shared" si="1"/>
        <v>0</v>
      </c>
    </row>
    <row r="32" spans="1:37" ht="18" customHeight="1" x14ac:dyDescent="0.3">
      <c r="A32" s="8">
        <v>31</v>
      </c>
      <c r="C32" s="37">
        <f t="shared" si="0"/>
        <v>0</v>
      </c>
      <c r="D32" s="14"/>
      <c r="E32" s="89"/>
      <c r="F32" s="364"/>
      <c r="G32" s="86"/>
      <c r="H32" s="69"/>
      <c r="I32" s="58"/>
      <c r="J32" s="89"/>
      <c r="K32" s="18"/>
      <c r="L32" s="70"/>
      <c r="M32" s="71"/>
      <c r="N32" s="72"/>
      <c r="O32" s="142"/>
      <c r="P32" s="73"/>
      <c r="Q32" s="74"/>
      <c r="R32" s="75"/>
      <c r="S32" s="108"/>
      <c r="T32" s="76"/>
      <c r="U32" s="72"/>
      <c r="V32" s="131"/>
      <c r="W32" s="87"/>
      <c r="X32" s="260"/>
      <c r="Y32" s="88"/>
      <c r="Z32" s="222"/>
      <c r="AA32" s="238"/>
      <c r="AB32" s="280"/>
      <c r="AC32" s="290"/>
      <c r="AD32" s="130"/>
      <c r="AE32" s="37">
        <f t="shared" si="1"/>
        <v>0</v>
      </c>
    </row>
    <row r="33" spans="1:31" ht="18" customHeight="1" x14ac:dyDescent="0.3">
      <c r="A33" s="8">
        <v>32</v>
      </c>
      <c r="B33" s="228"/>
      <c r="C33" s="37">
        <f t="shared" si="0"/>
        <v>0</v>
      </c>
      <c r="D33" s="229"/>
      <c r="E33" s="89"/>
      <c r="F33" s="364"/>
      <c r="G33" s="86"/>
      <c r="H33" s="69"/>
      <c r="I33" s="58"/>
      <c r="J33" s="89"/>
      <c r="K33" s="18"/>
      <c r="L33" s="70"/>
      <c r="M33" s="71"/>
      <c r="N33" s="72"/>
      <c r="O33" s="142"/>
      <c r="P33" s="73"/>
      <c r="Q33" s="74"/>
      <c r="R33" s="75"/>
      <c r="S33" s="108"/>
      <c r="T33" s="76"/>
      <c r="U33" s="72"/>
      <c r="V33" s="131"/>
      <c r="W33" s="87"/>
      <c r="X33" s="260"/>
      <c r="Y33" s="88"/>
      <c r="Z33" s="222"/>
      <c r="AA33" s="238"/>
      <c r="AB33" s="280"/>
      <c r="AC33" s="290"/>
      <c r="AD33" s="130"/>
      <c r="AE33" s="37">
        <f t="shared" si="1"/>
        <v>0</v>
      </c>
    </row>
    <row r="34" spans="1:31" ht="18" customHeight="1" x14ac:dyDescent="0.3">
      <c r="A34" s="8">
        <v>33</v>
      </c>
      <c r="C34" s="37">
        <f t="shared" ref="C34:C66" si="2">AE34</f>
        <v>0</v>
      </c>
      <c r="D34" s="14"/>
      <c r="E34" s="89"/>
      <c r="F34" s="364"/>
      <c r="I34" s="58"/>
      <c r="J34" s="89"/>
      <c r="K34" s="18"/>
      <c r="AE34" s="37">
        <f t="shared" ref="AE34:AE65" si="3">SUM(D34:AD34)</f>
        <v>0</v>
      </c>
    </row>
    <row r="35" spans="1:31" ht="18" customHeight="1" x14ac:dyDescent="0.3">
      <c r="A35" s="8">
        <v>34</v>
      </c>
      <c r="C35" s="37">
        <f t="shared" si="2"/>
        <v>0</v>
      </c>
      <c r="D35" s="14"/>
      <c r="E35" s="89"/>
      <c r="F35" s="364"/>
      <c r="I35" s="58"/>
      <c r="J35" s="89"/>
      <c r="K35" s="18"/>
      <c r="AE35" s="37">
        <f t="shared" si="3"/>
        <v>0</v>
      </c>
    </row>
    <row r="36" spans="1:31" ht="18" customHeight="1" x14ac:dyDescent="0.3">
      <c r="A36" s="8">
        <v>35</v>
      </c>
      <c r="C36" s="37">
        <f t="shared" si="2"/>
        <v>0</v>
      </c>
      <c r="D36" s="14"/>
      <c r="E36" s="89"/>
      <c r="F36" s="364"/>
      <c r="G36" s="86"/>
      <c r="H36" s="69"/>
      <c r="I36" s="58"/>
      <c r="J36" s="89"/>
      <c r="K36" s="18"/>
      <c r="L36" s="70"/>
      <c r="M36" s="71"/>
      <c r="N36" s="72"/>
      <c r="O36" s="142"/>
      <c r="P36" s="73"/>
      <c r="Q36" s="74"/>
      <c r="R36" s="75"/>
      <c r="S36" s="108"/>
      <c r="T36" s="76"/>
      <c r="U36" s="72"/>
      <c r="V36" s="131"/>
      <c r="W36" s="87"/>
      <c r="X36" s="260"/>
      <c r="Y36" s="88"/>
      <c r="Z36" s="222"/>
      <c r="AA36" s="238"/>
      <c r="AB36" s="280"/>
      <c r="AC36" s="290"/>
      <c r="AD36" s="130"/>
      <c r="AE36" s="37">
        <f t="shared" si="3"/>
        <v>0</v>
      </c>
    </row>
    <row r="37" spans="1:31" ht="18" customHeight="1" x14ac:dyDescent="0.3">
      <c r="A37" s="8">
        <v>36</v>
      </c>
      <c r="C37" s="37">
        <f t="shared" si="2"/>
        <v>0</v>
      </c>
      <c r="D37" s="14"/>
      <c r="E37" s="89"/>
      <c r="F37" s="364"/>
      <c r="I37" s="58"/>
      <c r="J37" s="89"/>
      <c r="K37" s="18"/>
      <c r="AE37" s="37">
        <f t="shared" si="3"/>
        <v>0</v>
      </c>
    </row>
    <row r="38" spans="1:31" ht="18" customHeight="1" x14ac:dyDescent="0.3">
      <c r="A38" s="8">
        <v>37</v>
      </c>
      <c r="C38" s="37">
        <f t="shared" si="2"/>
        <v>0</v>
      </c>
      <c r="D38" s="14"/>
      <c r="E38" s="89"/>
      <c r="F38" s="364"/>
      <c r="I38" s="58"/>
      <c r="J38" s="89"/>
      <c r="K38" s="18"/>
      <c r="AE38" s="37">
        <f t="shared" si="3"/>
        <v>0</v>
      </c>
    </row>
    <row r="39" spans="1:31" ht="18" customHeight="1" x14ac:dyDescent="0.3">
      <c r="A39" s="8">
        <v>38</v>
      </c>
      <c r="C39" s="37">
        <f t="shared" si="2"/>
        <v>0</v>
      </c>
      <c r="D39" s="14"/>
      <c r="E39" s="89"/>
      <c r="F39" s="364"/>
      <c r="G39" s="86"/>
      <c r="H39" s="69"/>
      <c r="I39" s="58"/>
      <c r="J39" s="89"/>
      <c r="K39" s="18"/>
      <c r="L39" s="70"/>
      <c r="M39" s="71"/>
      <c r="N39" s="72"/>
      <c r="O39" s="142"/>
      <c r="P39" s="73"/>
      <c r="Q39" s="74"/>
      <c r="R39" s="75"/>
      <c r="S39" s="108"/>
      <c r="T39" s="76"/>
      <c r="U39" s="72"/>
      <c r="V39" s="131"/>
      <c r="W39" s="87"/>
      <c r="X39" s="260"/>
      <c r="Y39" s="88"/>
      <c r="Z39" s="222"/>
      <c r="AA39" s="238"/>
      <c r="AB39" s="280"/>
      <c r="AC39" s="290"/>
      <c r="AD39" s="130"/>
      <c r="AE39" s="37">
        <f t="shared" si="3"/>
        <v>0</v>
      </c>
    </row>
    <row r="40" spans="1:31" ht="18" customHeight="1" x14ac:dyDescent="0.3">
      <c r="A40" s="8">
        <v>39</v>
      </c>
      <c r="C40" s="37">
        <f t="shared" si="2"/>
        <v>0</v>
      </c>
      <c r="D40" s="14"/>
      <c r="E40" s="89"/>
      <c r="F40" s="364"/>
      <c r="G40" s="86"/>
      <c r="H40" s="69"/>
      <c r="I40" s="58"/>
      <c r="J40" s="89"/>
      <c r="K40" s="18"/>
      <c r="L40" s="70"/>
      <c r="M40" s="71"/>
      <c r="N40" s="72"/>
      <c r="O40" s="142"/>
      <c r="P40" s="73"/>
      <c r="Q40" s="74"/>
      <c r="R40" s="75"/>
      <c r="S40" s="108"/>
      <c r="T40" s="76"/>
      <c r="U40" s="72"/>
      <c r="V40" s="131"/>
      <c r="W40" s="87"/>
      <c r="X40" s="260"/>
      <c r="Y40" s="88"/>
      <c r="Z40" s="222"/>
      <c r="AA40" s="238"/>
      <c r="AB40" s="280"/>
      <c r="AC40" s="290"/>
      <c r="AD40" s="130"/>
      <c r="AE40" s="37">
        <f t="shared" si="3"/>
        <v>0</v>
      </c>
    </row>
    <row r="41" spans="1:31" ht="18" customHeight="1" x14ac:dyDescent="0.3">
      <c r="A41" s="8">
        <v>40</v>
      </c>
      <c r="C41" s="37">
        <f t="shared" si="2"/>
        <v>0</v>
      </c>
      <c r="D41" s="14"/>
      <c r="E41" s="89"/>
      <c r="F41" s="364"/>
      <c r="G41" s="86"/>
      <c r="H41" s="69"/>
      <c r="I41" s="58"/>
      <c r="J41" s="89"/>
      <c r="K41" s="18"/>
      <c r="L41" s="70"/>
      <c r="M41" s="71"/>
      <c r="N41" s="72"/>
      <c r="O41" s="142"/>
      <c r="P41" s="73"/>
      <c r="Q41" s="74"/>
      <c r="R41" s="75"/>
      <c r="S41" s="108"/>
      <c r="T41" s="76"/>
      <c r="U41" s="72"/>
      <c r="V41" s="131"/>
      <c r="W41" s="87"/>
      <c r="X41" s="260"/>
      <c r="Y41" s="88"/>
      <c r="Z41" s="222"/>
      <c r="AA41" s="238"/>
      <c r="AB41" s="280"/>
      <c r="AC41" s="290"/>
      <c r="AD41" s="130"/>
      <c r="AE41" s="37">
        <f t="shared" si="3"/>
        <v>0</v>
      </c>
    </row>
    <row r="42" spans="1:31" ht="18" customHeight="1" x14ac:dyDescent="0.3">
      <c r="A42" s="8">
        <v>41</v>
      </c>
      <c r="C42" s="37">
        <f t="shared" si="2"/>
        <v>0</v>
      </c>
      <c r="D42" s="14"/>
      <c r="E42" s="89"/>
      <c r="F42" s="364"/>
      <c r="I42" s="58"/>
      <c r="J42" s="89"/>
      <c r="K42" s="18"/>
      <c r="AE42" s="37">
        <f t="shared" si="3"/>
        <v>0</v>
      </c>
    </row>
    <row r="43" spans="1:31" ht="18" customHeight="1" x14ac:dyDescent="0.3">
      <c r="A43" s="8">
        <v>42</v>
      </c>
      <c r="C43" s="37">
        <f t="shared" si="2"/>
        <v>0</v>
      </c>
      <c r="D43" s="14"/>
      <c r="E43" s="89"/>
      <c r="F43" s="364"/>
      <c r="I43" s="58"/>
      <c r="J43" s="89"/>
      <c r="K43" s="18"/>
      <c r="AE43" s="37">
        <f t="shared" si="3"/>
        <v>0</v>
      </c>
    </row>
    <row r="44" spans="1:31" ht="18" customHeight="1" x14ac:dyDescent="0.3">
      <c r="A44" s="8">
        <v>43</v>
      </c>
      <c r="C44" s="37">
        <f t="shared" si="2"/>
        <v>0</v>
      </c>
      <c r="AE44" s="37">
        <f t="shared" si="3"/>
        <v>0</v>
      </c>
    </row>
    <row r="45" spans="1:31" ht="18" customHeight="1" x14ac:dyDescent="0.3">
      <c r="A45" s="8">
        <v>44</v>
      </c>
      <c r="C45" s="37">
        <f t="shared" si="2"/>
        <v>0</v>
      </c>
      <c r="AE45" s="37">
        <f t="shared" si="3"/>
        <v>0</v>
      </c>
    </row>
    <row r="46" spans="1:31" ht="18" customHeight="1" x14ac:dyDescent="0.3">
      <c r="A46" s="8">
        <v>45</v>
      </c>
      <c r="C46" s="37">
        <f t="shared" si="2"/>
        <v>0</v>
      </c>
      <c r="D46" s="14"/>
      <c r="E46" s="89"/>
      <c r="F46" s="364"/>
      <c r="I46" s="58"/>
      <c r="J46" s="89"/>
      <c r="K46" s="18"/>
      <c r="AE46" s="37">
        <f t="shared" si="3"/>
        <v>0</v>
      </c>
    </row>
    <row r="47" spans="1:31" ht="18" customHeight="1" x14ac:dyDescent="0.3">
      <c r="A47" s="8">
        <v>46</v>
      </c>
      <c r="C47" s="37">
        <f t="shared" si="2"/>
        <v>0</v>
      </c>
      <c r="D47" s="14"/>
      <c r="E47" s="89"/>
      <c r="F47" s="364"/>
      <c r="G47" s="86"/>
      <c r="H47" s="69"/>
      <c r="I47" s="58"/>
      <c r="J47" s="89"/>
      <c r="K47" s="18"/>
      <c r="L47" s="70"/>
      <c r="M47" s="71"/>
      <c r="N47" s="72"/>
      <c r="O47" s="142"/>
      <c r="P47" s="73"/>
      <c r="Q47" s="74"/>
      <c r="R47" s="75"/>
      <c r="S47" s="108"/>
      <c r="T47" s="76"/>
      <c r="U47" s="72"/>
      <c r="V47" s="131"/>
      <c r="W47" s="87"/>
      <c r="X47" s="260"/>
      <c r="Y47" s="88"/>
      <c r="Z47" s="222"/>
      <c r="AA47" s="238"/>
      <c r="AB47" s="280"/>
      <c r="AC47" s="290"/>
      <c r="AD47" s="130"/>
      <c r="AE47" s="37">
        <f t="shared" si="3"/>
        <v>0</v>
      </c>
    </row>
    <row r="48" spans="1:31" ht="18" customHeight="1" x14ac:dyDescent="0.3">
      <c r="A48" s="8">
        <v>47</v>
      </c>
      <c r="C48" s="37">
        <f t="shared" si="2"/>
        <v>0</v>
      </c>
      <c r="D48" s="14"/>
      <c r="E48" s="89"/>
      <c r="F48" s="364"/>
      <c r="G48" s="86"/>
      <c r="H48" s="69"/>
      <c r="I48" s="58"/>
      <c r="J48" s="89"/>
      <c r="K48" s="18"/>
      <c r="L48" s="70"/>
      <c r="M48" s="71"/>
      <c r="N48" s="72"/>
      <c r="O48" s="142"/>
      <c r="P48" s="73"/>
      <c r="Q48" s="74"/>
      <c r="R48" s="75"/>
      <c r="S48" s="108"/>
      <c r="T48" s="76"/>
      <c r="U48" s="72"/>
      <c r="V48" s="131"/>
      <c r="W48" s="87"/>
      <c r="X48" s="260"/>
      <c r="Y48" s="88"/>
      <c r="Z48" s="222"/>
      <c r="AA48" s="238"/>
      <c r="AB48" s="280"/>
      <c r="AC48" s="290"/>
      <c r="AD48" s="130"/>
      <c r="AE48" s="37">
        <f t="shared" si="3"/>
        <v>0</v>
      </c>
    </row>
    <row r="49" spans="1:31" ht="18" customHeight="1" x14ac:dyDescent="0.3">
      <c r="A49" s="8">
        <v>48</v>
      </c>
      <c r="C49" s="37">
        <f t="shared" si="2"/>
        <v>0</v>
      </c>
      <c r="D49" s="14"/>
      <c r="E49" s="89"/>
      <c r="F49" s="364"/>
      <c r="I49" s="58"/>
      <c r="J49" s="89"/>
      <c r="K49" s="18"/>
      <c r="AE49" s="37">
        <f t="shared" si="3"/>
        <v>0</v>
      </c>
    </row>
    <row r="50" spans="1:31" ht="18" customHeight="1" x14ac:dyDescent="0.3">
      <c r="A50" s="8">
        <v>49</v>
      </c>
      <c r="C50" s="37">
        <f t="shared" si="2"/>
        <v>0</v>
      </c>
      <c r="D50" s="14"/>
      <c r="E50" s="89"/>
      <c r="F50" s="364"/>
      <c r="G50" s="86"/>
      <c r="H50" s="69"/>
      <c r="I50" s="58"/>
      <c r="J50" s="89"/>
      <c r="K50" s="18"/>
      <c r="L50" s="70"/>
      <c r="M50" s="71"/>
      <c r="N50" s="72"/>
      <c r="O50" s="142"/>
      <c r="P50" s="73"/>
      <c r="Q50" s="74"/>
      <c r="R50" s="75"/>
      <c r="S50" s="108"/>
      <c r="T50" s="76"/>
      <c r="U50" s="72"/>
      <c r="V50" s="131"/>
      <c r="W50" s="87"/>
      <c r="X50" s="260"/>
      <c r="Y50" s="88"/>
      <c r="Z50" s="222"/>
      <c r="AA50" s="238"/>
      <c r="AB50" s="280"/>
      <c r="AC50" s="290"/>
      <c r="AD50" s="130"/>
      <c r="AE50" s="37">
        <f t="shared" si="3"/>
        <v>0</v>
      </c>
    </row>
    <row r="51" spans="1:31" ht="18" customHeight="1" x14ac:dyDescent="0.3">
      <c r="A51" s="8">
        <v>50</v>
      </c>
      <c r="C51" s="37">
        <f t="shared" si="2"/>
        <v>0</v>
      </c>
      <c r="D51" s="14"/>
      <c r="E51" s="89"/>
      <c r="F51" s="364"/>
      <c r="G51" s="86"/>
      <c r="H51" s="69"/>
      <c r="I51" s="58"/>
      <c r="J51" s="89"/>
      <c r="K51" s="18"/>
      <c r="L51" s="70"/>
      <c r="M51" s="71"/>
      <c r="N51" s="72"/>
      <c r="O51" s="142"/>
      <c r="P51" s="73"/>
      <c r="Q51" s="74"/>
      <c r="R51" s="75"/>
      <c r="S51" s="108"/>
      <c r="T51" s="76"/>
      <c r="U51" s="72"/>
      <c r="V51" s="131"/>
      <c r="W51" s="87"/>
      <c r="X51" s="260"/>
      <c r="Y51" s="88"/>
      <c r="Z51" s="222"/>
      <c r="AA51" s="238"/>
      <c r="AB51" s="280"/>
      <c r="AC51" s="290"/>
      <c r="AD51" s="130"/>
      <c r="AE51" s="37">
        <f t="shared" si="3"/>
        <v>0</v>
      </c>
    </row>
    <row r="52" spans="1:31" ht="18" customHeight="1" x14ac:dyDescent="0.3">
      <c r="A52" s="8">
        <v>51</v>
      </c>
      <c r="C52" s="37">
        <f t="shared" si="2"/>
        <v>0</v>
      </c>
      <c r="D52" s="14"/>
      <c r="E52" s="89"/>
      <c r="F52" s="364"/>
      <c r="I52" s="58"/>
      <c r="J52" s="89"/>
      <c r="K52" s="18"/>
      <c r="AE52" s="37">
        <f t="shared" si="3"/>
        <v>0</v>
      </c>
    </row>
    <row r="53" spans="1:31" ht="18" customHeight="1" x14ac:dyDescent="0.3">
      <c r="A53" s="8">
        <v>52</v>
      </c>
      <c r="B53" s="228"/>
      <c r="C53" s="37">
        <f t="shared" si="2"/>
        <v>0</v>
      </c>
      <c r="D53" s="229"/>
      <c r="E53" s="89"/>
      <c r="F53" s="364"/>
      <c r="G53" s="86"/>
      <c r="H53" s="69"/>
      <c r="I53" s="58"/>
      <c r="J53" s="89"/>
      <c r="K53" s="18"/>
      <c r="L53" s="70"/>
      <c r="M53" s="71"/>
      <c r="N53" s="72"/>
      <c r="O53" s="142"/>
      <c r="P53" s="73"/>
      <c r="Q53" s="74"/>
      <c r="R53" s="75"/>
      <c r="S53" s="108"/>
      <c r="T53" s="76"/>
      <c r="U53" s="72"/>
      <c r="V53" s="131"/>
      <c r="W53" s="87"/>
      <c r="X53" s="260"/>
      <c r="Y53" s="88"/>
      <c r="Z53" s="222"/>
      <c r="AA53" s="238"/>
      <c r="AB53" s="280"/>
      <c r="AC53" s="290"/>
      <c r="AD53" s="130"/>
      <c r="AE53" s="37">
        <f t="shared" si="3"/>
        <v>0</v>
      </c>
    </row>
    <row r="54" spans="1:31" ht="18" customHeight="1" x14ac:dyDescent="0.3">
      <c r="A54" s="8">
        <v>53</v>
      </c>
      <c r="B54" s="211"/>
      <c r="C54" s="37">
        <f t="shared" si="2"/>
        <v>0</v>
      </c>
      <c r="D54" s="14"/>
      <c r="E54" s="89"/>
      <c r="F54" s="364"/>
      <c r="G54" s="86"/>
      <c r="H54" s="69"/>
      <c r="I54" s="58"/>
      <c r="J54" s="89"/>
      <c r="K54" s="18"/>
      <c r="L54" s="70"/>
      <c r="M54" s="71"/>
      <c r="N54" s="72"/>
      <c r="O54" s="142"/>
      <c r="P54" s="73"/>
      <c r="Q54" s="74"/>
      <c r="R54" s="75"/>
      <c r="S54" s="108"/>
      <c r="T54" s="76"/>
      <c r="U54" s="72"/>
      <c r="V54" s="131"/>
      <c r="W54" s="87"/>
      <c r="X54" s="260"/>
      <c r="Y54" s="88"/>
      <c r="Z54" s="222"/>
      <c r="AA54" s="238"/>
      <c r="AB54" s="280"/>
      <c r="AC54" s="290"/>
      <c r="AD54" s="130"/>
      <c r="AE54" s="37">
        <f t="shared" si="3"/>
        <v>0</v>
      </c>
    </row>
    <row r="55" spans="1:31" ht="18" customHeight="1" x14ac:dyDescent="0.3">
      <c r="A55" s="8">
        <v>54</v>
      </c>
      <c r="C55" s="37">
        <f t="shared" si="2"/>
        <v>0</v>
      </c>
      <c r="D55" s="14"/>
      <c r="E55" s="89"/>
      <c r="F55" s="364"/>
      <c r="G55" s="86"/>
      <c r="H55" s="69"/>
      <c r="I55" s="58"/>
      <c r="J55" s="89"/>
      <c r="K55" s="18"/>
      <c r="L55" s="70"/>
      <c r="M55" s="71"/>
      <c r="N55" s="72"/>
      <c r="O55" s="142"/>
      <c r="P55" s="73"/>
      <c r="Q55" s="74"/>
      <c r="R55" s="75"/>
      <c r="S55" s="108"/>
      <c r="T55" s="76"/>
      <c r="U55" s="72"/>
      <c r="V55" s="131"/>
      <c r="W55" s="87"/>
      <c r="X55" s="260"/>
      <c r="Y55" s="88"/>
      <c r="Z55" s="222"/>
      <c r="AA55" s="238"/>
      <c r="AB55" s="280"/>
      <c r="AC55" s="290"/>
      <c r="AD55" s="130"/>
      <c r="AE55" s="37">
        <f t="shared" si="3"/>
        <v>0</v>
      </c>
    </row>
    <row r="56" spans="1:31" ht="18" customHeight="1" x14ac:dyDescent="0.3">
      <c r="A56" s="8">
        <v>55</v>
      </c>
      <c r="B56" s="211"/>
      <c r="C56" s="37">
        <f t="shared" si="2"/>
        <v>0</v>
      </c>
      <c r="D56" s="14"/>
      <c r="E56" s="89"/>
      <c r="F56" s="364"/>
      <c r="G56" s="86"/>
      <c r="H56" s="69"/>
      <c r="I56" s="58"/>
      <c r="J56" s="89"/>
      <c r="K56" s="18"/>
      <c r="L56" s="70"/>
      <c r="M56" s="71"/>
      <c r="N56" s="72"/>
      <c r="O56" s="142"/>
      <c r="P56" s="73"/>
      <c r="Q56" s="74"/>
      <c r="R56" s="75"/>
      <c r="S56" s="108"/>
      <c r="T56" s="76"/>
      <c r="U56" s="72"/>
      <c r="V56" s="131"/>
      <c r="W56" s="87"/>
      <c r="X56" s="260"/>
      <c r="Y56" s="88"/>
      <c r="Z56" s="222"/>
      <c r="AA56" s="238"/>
      <c r="AB56" s="280"/>
      <c r="AC56" s="290"/>
      <c r="AD56" s="130"/>
      <c r="AE56" s="37">
        <f t="shared" si="3"/>
        <v>0</v>
      </c>
    </row>
    <row r="57" spans="1:31" ht="18" customHeight="1" x14ac:dyDescent="0.3">
      <c r="A57" s="8">
        <v>56</v>
      </c>
      <c r="C57" s="37">
        <f t="shared" si="2"/>
        <v>0</v>
      </c>
      <c r="D57" s="14"/>
      <c r="E57" s="89"/>
      <c r="F57" s="58"/>
      <c r="G57" s="86"/>
      <c r="H57" s="69"/>
      <c r="I57" s="58"/>
      <c r="J57" s="89"/>
      <c r="K57" s="18"/>
      <c r="L57" s="70"/>
      <c r="M57" s="71"/>
      <c r="N57" s="72"/>
      <c r="O57" s="142"/>
      <c r="P57" s="73"/>
      <c r="Q57" s="74"/>
      <c r="R57" s="75"/>
      <c r="S57" s="108"/>
      <c r="T57" s="76"/>
      <c r="U57" s="72"/>
      <c r="V57" s="131"/>
      <c r="W57" s="87"/>
      <c r="X57" s="260"/>
      <c r="Y57" s="88"/>
      <c r="Z57" s="222"/>
      <c r="AA57" s="238"/>
      <c r="AB57" s="280"/>
      <c r="AC57" s="290"/>
      <c r="AD57" s="130"/>
      <c r="AE57" s="37">
        <f t="shared" si="3"/>
        <v>0</v>
      </c>
    </row>
    <row r="58" spans="1:31" ht="18" customHeight="1" x14ac:dyDescent="0.3">
      <c r="A58" s="8">
        <v>57</v>
      </c>
      <c r="B58" s="228"/>
      <c r="C58" s="37">
        <f t="shared" si="2"/>
        <v>0</v>
      </c>
      <c r="D58" s="229"/>
      <c r="E58" s="89"/>
      <c r="F58" s="364"/>
      <c r="G58" s="86"/>
      <c r="H58" s="69"/>
      <c r="I58" s="58"/>
      <c r="J58" s="89"/>
      <c r="K58" s="18"/>
      <c r="L58" s="70"/>
      <c r="M58" s="71"/>
      <c r="N58" s="72"/>
      <c r="O58" s="142"/>
      <c r="P58" s="73"/>
      <c r="Q58" s="74"/>
      <c r="R58" s="75"/>
      <c r="S58" s="108"/>
      <c r="T58" s="76"/>
      <c r="U58" s="72"/>
      <c r="V58" s="131"/>
      <c r="W58" s="87"/>
      <c r="X58" s="260"/>
      <c r="Y58" s="88"/>
      <c r="Z58" s="222"/>
      <c r="AA58" s="238"/>
      <c r="AB58" s="280"/>
      <c r="AC58" s="290"/>
      <c r="AD58" s="130"/>
      <c r="AE58" s="37">
        <f t="shared" si="3"/>
        <v>0</v>
      </c>
    </row>
    <row r="59" spans="1:31" ht="18" customHeight="1" x14ac:dyDescent="0.3">
      <c r="A59" s="8">
        <v>58</v>
      </c>
      <c r="C59" s="37">
        <f t="shared" si="2"/>
        <v>0</v>
      </c>
      <c r="D59" s="14"/>
      <c r="E59" s="89"/>
      <c r="F59" s="364"/>
      <c r="I59" s="58"/>
      <c r="J59" s="89"/>
      <c r="K59" s="18"/>
      <c r="AE59" s="37">
        <f t="shared" si="3"/>
        <v>0</v>
      </c>
    </row>
    <row r="60" spans="1:31" ht="18" customHeight="1" x14ac:dyDescent="0.3">
      <c r="A60" s="8">
        <v>59</v>
      </c>
      <c r="B60" s="228"/>
      <c r="C60" s="37">
        <f t="shared" si="2"/>
        <v>0</v>
      </c>
      <c r="D60" s="229"/>
      <c r="E60" s="89"/>
      <c r="F60" s="364"/>
      <c r="G60" s="86"/>
      <c r="H60" s="69"/>
      <c r="I60" s="58"/>
      <c r="J60" s="89"/>
      <c r="K60" s="18"/>
      <c r="L60" s="70"/>
      <c r="M60" s="71"/>
      <c r="N60" s="72"/>
      <c r="O60" s="142"/>
      <c r="P60" s="73"/>
      <c r="Q60" s="74"/>
      <c r="R60" s="75"/>
      <c r="S60" s="108"/>
      <c r="T60" s="76"/>
      <c r="U60" s="72"/>
      <c r="V60" s="131"/>
      <c r="W60" s="87"/>
      <c r="X60" s="260"/>
      <c r="Y60" s="88"/>
      <c r="Z60" s="222"/>
      <c r="AA60" s="238"/>
      <c r="AB60" s="280"/>
      <c r="AC60" s="290"/>
      <c r="AD60" s="130"/>
      <c r="AE60" s="37">
        <f t="shared" si="3"/>
        <v>0</v>
      </c>
    </row>
    <row r="61" spans="1:31" ht="18" customHeight="1" x14ac:dyDescent="0.3">
      <c r="A61" s="8">
        <v>60</v>
      </c>
      <c r="C61" s="37">
        <f t="shared" si="2"/>
        <v>0</v>
      </c>
      <c r="D61" s="14"/>
      <c r="E61" s="89"/>
      <c r="F61" s="364"/>
      <c r="G61" s="86"/>
      <c r="H61" s="69"/>
      <c r="I61" s="58"/>
      <c r="J61" s="89"/>
      <c r="K61" s="18"/>
      <c r="L61" s="70"/>
      <c r="M61" s="71"/>
      <c r="N61" s="72"/>
      <c r="O61" s="142"/>
      <c r="P61" s="73"/>
      <c r="Q61" s="74"/>
      <c r="R61" s="75"/>
      <c r="S61" s="108"/>
      <c r="T61" s="76"/>
      <c r="U61" s="72"/>
      <c r="V61" s="131"/>
      <c r="W61" s="87"/>
      <c r="X61" s="260"/>
      <c r="Y61" s="88"/>
      <c r="Z61" s="222"/>
      <c r="AA61" s="238"/>
      <c r="AB61" s="280"/>
      <c r="AC61" s="290"/>
      <c r="AD61" s="130"/>
      <c r="AE61" s="37">
        <f t="shared" si="3"/>
        <v>0</v>
      </c>
    </row>
    <row r="62" spans="1:31" ht="18" customHeight="1" x14ac:dyDescent="0.3">
      <c r="A62" s="8">
        <v>61</v>
      </c>
      <c r="B62" s="211"/>
      <c r="C62" s="37">
        <f t="shared" si="2"/>
        <v>0</v>
      </c>
      <c r="D62" s="14"/>
      <c r="E62" s="89"/>
      <c r="F62" s="364"/>
      <c r="G62" s="86"/>
      <c r="H62" s="69"/>
      <c r="I62" s="58"/>
      <c r="J62" s="89"/>
      <c r="K62" s="18"/>
      <c r="L62" s="70"/>
      <c r="M62" s="71"/>
      <c r="N62" s="72"/>
      <c r="O62" s="142"/>
      <c r="P62" s="73"/>
      <c r="Q62" s="74"/>
      <c r="R62" s="75"/>
      <c r="S62" s="108"/>
      <c r="T62" s="76"/>
      <c r="U62" s="72"/>
      <c r="V62" s="131"/>
      <c r="W62" s="87"/>
      <c r="X62" s="260"/>
      <c r="Y62" s="88"/>
      <c r="Z62" s="222"/>
      <c r="AA62" s="238"/>
      <c r="AB62" s="280"/>
      <c r="AC62" s="290"/>
      <c r="AD62" s="130"/>
      <c r="AE62" s="37">
        <f t="shared" si="3"/>
        <v>0</v>
      </c>
    </row>
    <row r="63" spans="1:31" ht="18" customHeight="1" x14ac:dyDescent="0.3">
      <c r="A63" s="8">
        <v>62</v>
      </c>
      <c r="C63" s="37">
        <f t="shared" si="2"/>
        <v>0</v>
      </c>
      <c r="D63" s="14"/>
      <c r="E63" s="89"/>
      <c r="F63" s="364"/>
      <c r="I63" s="58"/>
      <c r="J63" s="89"/>
      <c r="K63" s="18"/>
      <c r="AE63" s="37">
        <f t="shared" si="3"/>
        <v>0</v>
      </c>
    </row>
    <row r="64" spans="1:31" ht="18" customHeight="1" x14ac:dyDescent="0.3">
      <c r="A64" s="8">
        <v>63</v>
      </c>
      <c r="C64" s="37">
        <f t="shared" si="2"/>
        <v>0</v>
      </c>
      <c r="D64" s="14"/>
      <c r="E64" s="89"/>
      <c r="F64" s="58"/>
      <c r="G64" s="86"/>
      <c r="H64" s="69"/>
      <c r="I64" s="58"/>
      <c r="J64" s="89"/>
      <c r="K64" s="18"/>
      <c r="L64" s="70"/>
      <c r="M64" s="71"/>
      <c r="N64" s="72"/>
      <c r="O64" s="142"/>
      <c r="P64" s="73"/>
      <c r="Q64" s="74"/>
      <c r="R64" s="75"/>
      <c r="S64" s="108"/>
      <c r="T64" s="76"/>
      <c r="U64" s="72"/>
      <c r="V64" s="131"/>
      <c r="W64" s="87"/>
      <c r="X64" s="260"/>
      <c r="Y64" s="88"/>
      <c r="Z64" s="222"/>
      <c r="AA64" s="238"/>
      <c r="AB64" s="280"/>
      <c r="AC64" s="290"/>
      <c r="AD64" s="130"/>
      <c r="AE64" s="37">
        <f t="shared" si="3"/>
        <v>0</v>
      </c>
    </row>
    <row r="65" spans="1:31" ht="18" customHeight="1" x14ac:dyDescent="0.3">
      <c r="A65" s="8">
        <v>64</v>
      </c>
      <c r="C65" s="37">
        <f t="shared" si="2"/>
        <v>0</v>
      </c>
      <c r="D65" s="14"/>
      <c r="E65" s="89"/>
      <c r="F65" s="364"/>
      <c r="G65" s="86"/>
      <c r="H65" s="69"/>
      <c r="I65" s="58"/>
      <c r="J65" s="89"/>
      <c r="K65" s="18"/>
      <c r="L65" s="70"/>
      <c r="M65" s="71"/>
      <c r="N65" s="72"/>
      <c r="O65" s="142"/>
      <c r="P65" s="73"/>
      <c r="Q65" s="74"/>
      <c r="R65" s="75"/>
      <c r="S65" s="108"/>
      <c r="T65" s="76"/>
      <c r="U65" s="72"/>
      <c r="V65" s="131"/>
      <c r="W65" s="87"/>
      <c r="X65" s="260"/>
      <c r="Y65" s="88"/>
      <c r="Z65" s="222"/>
      <c r="AA65" s="238"/>
      <c r="AB65" s="280"/>
      <c r="AC65" s="290"/>
      <c r="AD65" s="130"/>
      <c r="AE65" s="37">
        <f t="shared" si="3"/>
        <v>0</v>
      </c>
    </row>
    <row r="66" spans="1:31" ht="18" customHeight="1" x14ac:dyDescent="0.3">
      <c r="A66" s="8">
        <v>65</v>
      </c>
      <c r="C66" s="37">
        <f t="shared" si="2"/>
        <v>0</v>
      </c>
      <c r="D66" s="14"/>
      <c r="E66" s="89"/>
      <c r="F66" s="364"/>
      <c r="G66" s="86"/>
      <c r="H66" s="69"/>
      <c r="I66" s="58"/>
      <c r="J66" s="89"/>
      <c r="K66" s="18"/>
      <c r="L66" s="70"/>
      <c r="M66" s="71"/>
      <c r="N66" s="72"/>
      <c r="O66" s="142"/>
      <c r="P66" s="73"/>
      <c r="Q66" s="74"/>
      <c r="R66" s="75"/>
      <c r="S66" s="108"/>
      <c r="T66" s="76"/>
      <c r="U66" s="72"/>
      <c r="V66" s="131"/>
      <c r="W66" s="87"/>
      <c r="X66" s="260"/>
      <c r="Y66" s="88"/>
      <c r="Z66" s="222"/>
      <c r="AA66" s="238"/>
      <c r="AB66" s="280"/>
      <c r="AC66" s="290"/>
      <c r="AD66" s="130"/>
      <c r="AE66" s="37">
        <f t="shared" ref="AE66" si="4">SUM(D66:AD66)</f>
        <v>0</v>
      </c>
    </row>
    <row r="67" spans="1:31" ht="18" customHeight="1" x14ac:dyDescent="0.3">
      <c r="A67" s="8">
        <v>66</v>
      </c>
      <c r="C67" s="37">
        <f t="shared" ref="C67:C100" si="5">AE67</f>
        <v>0</v>
      </c>
      <c r="AE67" s="37">
        <f t="shared" ref="AE67:AE102" si="6">SUM(D67:AD67)</f>
        <v>0</v>
      </c>
    </row>
    <row r="68" spans="1:31" ht="18" customHeight="1" x14ac:dyDescent="0.3">
      <c r="A68" s="8">
        <v>67</v>
      </c>
      <c r="C68" s="37">
        <f t="shared" si="5"/>
        <v>0</v>
      </c>
      <c r="AE68" s="37">
        <f t="shared" si="6"/>
        <v>0</v>
      </c>
    </row>
    <row r="69" spans="1:31" ht="18" customHeight="1" x14ac:dyDescent="0.3">
      <c r="A69" s="8">
        <v>68</v>
      </c>
      <c r="C69" s="37">
        <f t="shared" si="5"/>
        <v>0</v>
      </c>
      <c r="AE69" s="37">
        <f t="shared" si="6"/>
        <v>0</v>
      </c>
    </row>
    <row r="70" spans="1:31" ht="18" customHeight="1" x14ac:dyDescent="0.3">
      <c r="C70" s="37">
        <f t="shared" si="5"/>
        <v>0</v>
      </c>
      <c r="AE70" s="37">
        <f t="shared" si="6"/>
        <v>0</v>
      </c>
    </row>
    <row r="71" spans="1:31" ht="18" customHeight="1" x14ac:dyDescent="0.3">
      <c r="C71" s="37">
        <f t="shared" si="5"/>
        <v>0</v>
      </c>
      <c r="AE71" s="37">
        <f t="shared" si="6"/>
        <v>0</v>
      </c>
    </row>
    <row r="72" spans="1:31" ht="18" customHeight="1" x14ac:dyDescent="0.3">
      <c r="C72" s="37">
        <f t="shared" si="5"/>
        <v>0</v>
      </c>
      <c r="AE72" s="37">
        <f t="shared" si="6"/>
        <v>0</v>
      </c>
    </row>
    <row r="73" spans="1:31" ht="18" customHeight="1" x14ac:dyDescent="0.3">
      <c r="C73" s="37">
        <f t="shared" si="5"/>
        <v>0</v>
      </c>
      <c r="AE73" s="37">
        <f t="shared" si="6"/>
        <v>0</v>
      </c>
    </row>
    <row r="74" spans="1:31" ht="18" customHeight="1" x14ac:dyDescent="0.3">
      <c r="C74" s="37">
        <f t="shared" si="5"/>
        <v>0</v>
      </c>
      <c r="AE74" s="37">
        <f t="shared" si="6"/>
        <v>0</v>
      </c>
    </row>
    <row r="75" spans="1:31" ht="18" customHeight="1" x14ac:dyDescent="0.3">
      <c r="C75" s="37">
        <f t="shared" si="5"/>
        <v>0</v>
      </c>
      <c r="AE75" s="37">
        <f t="shared" si="6"/>
        <v>0</v>
      </c>
    </row>
    <row r="76" spans="1:31" ht="18" customHeight="1" x14ac:dyDescent="0.3">
      <c r="C76" s="37">
        <f t="shared" si="5"/>
        <v>0</v>
      </c>
      <c r="AE76" s="37">
        <f t="shared" si="6"/>
        <v>0</v>
      </c>
    </row>
    <row r="77" spans="1:31" ht="18" customHeight="1" x14ac:dyDescent="0.3">
      <c r="C77" s="37">
        <f t="shared" si="5"/>
        <v>0</v>
      </c>
      <c r="AE77" s="37">
        <f t="shared" si="6"/>
        <v>0</v>
      </c>
    </row>
    <row r="78" spans="1:31" ht="18" customHeight="1" x14ac:dyDescent="0.3">
      <c r="C78" s="37">
        <f t="shared" si="5"/>
        <v>0</v>
      </c>
      <c r="AE78" s="37">
        <f t="shared" si="6"/>
        <v>0</v>
      </c>
    </row>
    <row r="79" spans="1:31" ht="18" customHeight="1" x14ac:dyDescent="0.3">
      <c r="C79" s="37">
        <f t="shared" si="5"/>
        <v>0</v>
      </c>
      <c r="AE79" s="37">
        <f t="shared" si="6"/>
        <v>0</v>
      </c>
    </row>
    <row r="80" spans="1:31" ht="18" customHeight="1" x14ac:dyDescent="0.3">
      <c r="C80" s="37">
        <f t="shared" si="5"/>
        <v>0</v>
      </c>
      <c r="AE80" s="37">
        <f t="shared" si="6"/>
        <v>0</v>
      </c>
    </row>
    <row r="81" spans="3:31" ht="18" customHeight="1" x14ac:dyDescent="0.3">
      <c r="C81" s="37">
        <f t="shared" si="5"/>
        <v>0</v>
      </c>
      <c r="AE81" s="37">
        <f t="shared" si="6"/>
        <v>0</v>
      </c>
    </row>
    <row r="82" spans="3:31" ht="18" customHeight="1" x14ac:dyDescent="0.3">
      <c r="C82" s="37">
        <f t="shared" si="5"/>
        <v>0</v>
      </c>
      <c r="AE82" s="37">
        <f t="shared" si="6"/>
        <v>0</v>
      </c>
    </row>
    <row r="83" spans="3:31" ht="18" customHeight="1" x14ac:dyDescent="0.3">
      <c r="C83" s="37">
        <f t="shared" si="5"/>
        <v>0</v>
      </c>
      <c r="AE83" s="37">
        <f t="shared" si="6"/>
        <v>0</v>
      </c>
    </row>
    <row r="84" spans="3:31" ht="18" customHeight="1" x14ac:dyDescent="0.3">
      <c r="C84" s="37">
        <f t="shared" si="5"/>
        <v>0</v>
      </c>
      <c r="AE84" s="37">
        <f t="shared" si="6"/>
        <v>0</v>
      </c>
    </row>
    <row r="85" spans="3:31" ht="18" customHeight="1" x14ac:dyDescent="0.3">
      <c r="C85" s="37">
        <f t="shared" si="5"/>
        <v>0</v>
      </c>
      <c r="AE85" s="37">
        <f t="shared" si="6"/>
        <v>0</v>
      </c>
    </row>
    <row r="86" spans="3:31" ht="18" customHeight="1" x14ac:dyDescent="0.3">
      <c r="C86" s="37">
        <f t="shared" si="5"/>
        <v>0</v>
      </c>
      <c r="AE86" s="37">
        <f t="shared" si="6"/>
        <v>0</v>
      </c>
    </row>
    <row r="87" spans="3:31" ht="18" customHeight="1" x14ac:dyDescent="0.3">
      <c r="C87" s="37">
        <f t="shared" si="5"/>
        <v>0</v>
      </c>
      <c r="AE87" s="37">
        <f t="shared" si="6"/>
        <v>0</v>
      </c>
    </row>
    <row r="88" spans="3:31" ht="18" customHeight="1" x14ac:dyDescent="0.3">
      <c r="C88" s="37">
        <f t="shared" si="5"/>
        <v>0</v>
      </c>
      <c r="AE88" s="37">
        <f t="shared" si="6"/>
        <v>0</v>
      </c>
    </row>
    <row r="89" spans="3:31" ht="18" customHeight="1" x14ac:dyDescent="0.3">
      <c r="C89" s="37">
        <f t="shared" si="5"/>
        <v>0</v>
      </c>
      <c r="AE89" s="37">
        <f t="shared" si="6"/>
        <v>0</v>
      </c>
    </row>
    <row r="90" spans="3:31" ht="18" customHeight="1" x14ac:dyDescent="0.3">
      <c r="C90" s="37">
        <f t="shared" si="5"/>
        <v>0</v>
      </c>
      <c r="AE90" s="37">
        <f t="shared" si="6"/>
        <v>0</v>
      </c>
    </row>
    <row r="91" spans="3:31" ht="18" customHeight="1" x14ac:dyDescent="0.3">
      <c r="C91" s="37">
        <f t="shared" si="5"/>
        <v>0</v>
      </c>
      <c r="AE91" s="37">
        <f t="shared" si="6"/>
        <v>0</v>
      </c>
    </row>
    <row r="92" spans="3:31" ht="18" customHeight="1" x14ac:dyDescent="0.3">
      <c r="C92" s="37">
        <f t="shared" si="5"/>
        <v>0</v>
      </c>
      <c r="AE92" s="37">
        <f t="shared" si="6"/>
        <v>0</v>
      </c>
    </row>
    <row r="93" spans="3:31" ht="18" customHeight="1" x14ac:dyDescent="0.3">
      <c r="C93" s="37">
        <f t="shared" si="5"/>
        <v>0</v>
      </c>
      <c r="AE93" s="37">
        <f t="shared" si="6"/>
        <v>0</v>
      </c>
    </row>
    <row r="94" spans="3:31" ht="18" customHeight="1" x14ac:dyDescent="0.3">
      <c r="C94" s="37">
        <f t="shared" si="5"/>
        <v>0</v>
      </c>
      <c r="AE94" s="37">
        <f t="shared" si="6"/>
        <v>0</v>
      </c>
    </row>
    <row r="95" spans="3:31" ht="18" customHeight="1" x14ac:dyDescent="0.3">
      <c r="C95" s="37">
        <f t="shared" si="5"/>
        <v>0</v>
      </c>
      <c r="AE95" s="37">
        <f t="shared" si="6"/>
        <v>0</v>
      </c>
    </row>
    <row r="96" spans="3:31" ht="18" customHeight="1" x14ac:dyDescent="0.3">
      <c r="C96" s="37">
        <f t="shared" si="5"/>
        <v>0</v>
      </c>
      <c r="AE96" s="37">
        <f t="shared" si="6"/>
        <v>0</v>
      </c>
    </row>
    <row r="97" spans="3:31" ht="18" customHeight="1" x14ac:dyDescent="0.3">
      <c r="C97" s="37">
        <f t="shared" si="5"/>
        <v>0</v>
      </c>
      <c r="AE97" s="37">
        <f t="shared" si="6"/>
        <v>0</v>
      </c>
    </row>
    <row r="98" spans="3:31" ht="18" customHeight="1" x14ac:dyDescent="0.3">
      <c r="C98" s="37">
        <f t="shared" si="5"/>
        <v>0</v>
      </c>
      <c r="AE98" s="37">
        <f t="shared" si="6"/>
        <v>0</v>
      </c>
    </row>
    <row r="99" spans="3:31" ht="18" customHeight="1" x14ac:dyDescent="0.3">
      <c r="C99" s="37">
        <f t="shared" si="5"/>
        <v>0</v>
      </c>
      <c r="AE99" s="37">
        <f t="shared" si="6"/>
        <v>0</v>
      </c>
    </row>
    <row r="100" spans="3:31" ht="18" customHeight="1" x14ac:dyDescent="0.3">
      <c r="C100" s="37">
        <f t="shared" si="5"/>
        <v>0</v>
      </c>
      <c r="AE100" s="37">
        <f t="shared" si="6"/>
        <v>0</v>
      </c>
    </row>
    <row r="101" spans="3:31" x14ac:dyDescent="0.3">
      <c r="AE101" s="37">
        <f t="shared" si="6"/>
        <v>0</v>
      </c>
    </row>
    <row r="102" spans="3:31" x14ac:dyDescent="0.3">
      <c r="AE102" s="37">
        <f t="shared" si="6"/>
        <v>0</v>
      </c>
    </row>
  </sheetData>
  <sortState xmlns:xlrd2="http://schemas.microsoft.com/office/spreadsheetml/2017/richdata2" ref="B2:AE24">
    <sortCondition descending="1" ref="AE2:AE24"/>
  </sortState>
  <pageMargins left="0.7" right="0.7" top="0.75" bottom="0.75" header="0.3" footer="0.3"/>
  <pageSetup fitToHeight="0" orientation="landscape" r:id="rId1"/>
  <rowBreaks count="2" manualBreakCount="2">
    <brk id="20" max="30" man="1"/>
    <brk id="31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9"/>
  <dimension ref="A1:W1"/>
  <sheetViews>
    <sheetView workbookViewId="0">
      <selection sqref="A1:V1048576"/>
    </sheetView>
  </sheetViews>
  <sheetFormatPr defaultRowHeight="14.4" x14ac:dyDescent="0.3"/>
  <cols>
    <col min="1" max="1" width="17.88671875" style="7" customWidth="1"/>
    <col min="2" max="2" width="7.109375" style="7" customWidth="1"/>
    <col min="3" max="3" width="3.6640625" style="7" customWidth="1"/>
    <col min="4" max="4" width="3.88671875" style="7" customWidth="1"/>
    <col min="5" max="5" width="4.44140625" style="7" customWidth="1"/>
    <col min="6" max="6" width="4.109375" style="7" customWidth="1"/>
    <col min="7" max="7" width="4.5546875" style="7" customWidth="1"/>
    <col min="8" max="8" width="4.33203125" style="7" customWidth="1"/>
    <col min="9" max="9" width="4.5546875" style="7" customWidth="1"/>
    <col min="10" max="10" width="5" style="7" customWidth="1"/>
    <col min="11" max="11" width="4.88671875" style="7" customWidth="1"/>
    <col min="12" max="12" width="5.109375" style="7" customWidth="1"/>
    <col min="13" max="14" width="4.5546875" style="7" customWidth="1"/>
    <col min="15" max="15" width="4" style="7" customWidth="1"/>
    <col min="16" max="16" width="4.109375" style="7" customWidth="1"/>
    <col min="17" max="17" width="4.33203125" style="7" customWidth="1"/>
    <col min="18" max="18" width="3.5546875" style="7" customWidth="1"/>
    <col min="19" max="19" width="4.5546875" style="7" customWidth="1"/>
    <col min="20" max="20" width="3.44140625" style="7" customWidth="1"/>
    <col min="21" max="21" width="9.109375" style="7"/>
    <col min="22" max="22" width="9" customWidth="1"/>
    <col min="23" max="23" width="9.109375" hidden="1" customWidth="1"/>
  </cols>
  <sheetData>
    <row r="1" spans="1:21" ht="53.4" x14ac:dyDescent="0.3">
      <c r="A1" s="1" t="s">
        <v>0</v>
      </c>
      <c r="B1" s="2" t="s">
        <v>1</v>
      </c>
      <c r="C1" s="3" t="s">
        <v>13</v>
      </c>
      <c r="D1" s="3" t="s">
        <v>14</v>
      </c>
      <c r="E1" s="3" t="s">
        <v>2</v>
      </c>
      <c r="F1" s="4" t="s">
        <v>15</v>
      </c>
      <c r="G1" s="6" t="s">
        <v>3</v>
      </c>
      <c r="H1" s="6" t="s">
        <v>16</v>
      </c>
      <c r="I1" s="6" t="s">
        <v>17</v>
      </c>
      <c r="J1" s="6" t="s">
        <v>12</v>
      </c>
      <c r="K1" s="6" t="s">
        <v>4</v>
      </c>
      <c r="L1" s="6" t="s">
        <v>5</v>
      </c>
      <c r="M1" s="6" t="s">
        <v>18</v>
      </c>
      <c r="N1" s="6" t="s">
        <v>6</v>
      </c>
      <c r="O1" s="6" t="s">
        <v>19</v>
      </c>
      <c r="P1" s="6" t="s">
        <v>7</v>
      </c>
      <c r="Q1" s="6" t="s">
        <v>20</v>
      </c>
      <c r="R1" s="6" t="s">
        <v>8</v>
      </c>
      <c r="S1" s="6" t="s">
        <v>9</v>
      </c>
      <c r="T1" s="6" t="s">
        <v>21</v>
      </c>
      <c r="U1" s="5" t="s">
        <v>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AK126"/>
  <sheetViews>
    <sheetView view="pageBreakPreview" zoomScale="80" zoomScaleNormal="85" zoomScaleSheetLayoutView="80" workbookViewId="0"/>
  </sheetViews>
  <sheetFormatPr defaultColWidth="9.109375" defaultRowHeight="15.6" x14ac:dyDescent="0.3"/>
  <cols>
    <col min="1" max="1" width="4.6640625" style="8" customWidth="1"/>
    <col min="2" max="2" width="22.33203125" style="8" customWidth="1"/>
    <col min="3" max="3" width="14.5546875" style="119" customWidth="1"/>
    <col min="4" max="4" width="12.6640625" style="95" customWidth="1"/>
    <col min="5" max="5" width="12.6640625" style="96" customWidth="1"/>
    <col min="6" max="6" width="12.6640625" style="85" customWidth="1"/>
    <col min="7" max="7" width="12.6640625" style="94" customWidth="1"/>
    <col min="8" max="8" width="12.6640625" style="30" customWidth="1"/>
    <col min="9" max="9" width="12.6640625" style="59" hidden="1" customWidth="1"/>
    <col min="10" max="10" width="12.6640625" style="139" hidden="1" customWidth="1"/>
    <col min="11" max="11" width="12.6640625" style="54" hidden="1" customWidth="1"/>
    <col min="12" max="12" width="12.6640625" style="31" hidden="1" customWidth="1"/>
    <col min="13" max="13" width="12.6640625" style="80" hidden="1" customWidth="1"/>
    <col min="14" max="14" width="12.6640625" style="144" hidden="1" customWidth="1"/>
    <col min="15" max="15" width="12.6640625" style="81" hidden="1" customWidth="1"/>
    <col min="16" max="16" width="12.6640625" style="82" hidden="1" customWidth="1"/>
    <col min="17" max="18" width="12.6640625" style="83" hidden="1" customWidth="1"/>
    <col min="19" max="19" width="12.6640625" style="236" hidden="1" customWidth="1"/>
    <col min="20" max="20" width="12.6640625" style="84" hidden="1" customWidth="1"/>
    <col min="21" max="21" width="12.6640625" style="60" hidden="1" customWidth="1"/>
    <col min="22" max="22" width="12.6640625" style="254" hidden="1" customWidth="1"/>
    <col min="23" max="23" width="12.6640625" style="83" hidden="1" customWidth="1"/>
    <col min="24" max="24" width="12.6640625" style="267" hidden="1" customWidth="1"/>
    <col min="25" max="25" width="12.6640625" style="63" hidden="1" customWidth="1"/>
    <col min="26" max="26" width="12.6640625" style="274" hidden="1" customWidth="1"/>
    <col min="27" max="27" width="12.6640625" style="240" hidden="1" customWidth="1"/>
    <col min="28" max="28" width="12.6640625" style="288" hidden="1" customWidth="1"/>
    <col min="29" max="29" width="12.6640625" style="298" hidden="1" customWidth="1"/>
    <col min="30" max="30" width="12.6640625" style="305" hidden="1" customWidth="1"/>
    <col min="31" max="31" width="15.44140625" style="23" customWidth="1"/>
    <col min="32" max="32" width="6.44140625" style="23" customWidth="1"/>
    <col min="33" max="33" width="16.44140625" style="23" customWidth="1"/>
    <col min="34" max="34" width="31.109375" style="23" customWidth="1"/>
    <col min="35" max="35" width="9.33203125" style="23" customWidth="1"/>
    <col min="36" max="36" width="10.6640625" style="23" customWidth="1"/>
    <col min="37" max="37" width="11.109375" style="23" customWidth="1"/>
    <col min="38" max="16384" width="9.109375" style="23"/>
  </cols>
  <sheetData>
    <row r="1" spans="1:37" ht="90" customHeight="1" x14ac:dyDescent="0.3">
      <c r="B1" s="38" t="s">
        <v>26</v>
      </c>
      <c r="C1" s="184" t="s">
        <v>10</v>
      </c>
      <c r="D1" s="39" t="s">
        <v>36</v>
      </c>
      <c r="E1" s="353" t="s">
        <v>65</v>
      </c>
      <c r="F1" s="360" t="s">
        <v>66</v>
      </c>
      <c r="G1" s="366" t="s">
        <v>71</v>
      </c>
      <c r="H1" s="45" t="s">
        <v>77</v>
      </c>
      <c r="I1" s="344" t="s">
        <v>83</v>
      </c>
      <c r="J1" s="135" t="s">
        <v>45</v>
      </c>
      <c r="K1" s="154" t="s">
        <v>46</v>
      </c>
      <c r="L1" s="155" t="s">
        <v>47</v>
      </c>
      <c r="M1" s="43" t="s">
        <v>48</v>
      </c>
      <c r="N1" s="141" t="s">
        <v>49</v>
      </c>
      <c r="O1" s="176" t="s">
        <v>50</v>
      </c>
      <c r="P1" s="162" t="s">
        <v>51</v>
      </c>
      <c r="Q1" s="164" t="s">
        <v>52</v>
      </c>
      <c r="R1" s="171" t="s">
        <v>5</v>
      </c>
      <c r="S1" s="172" t="s">
        <v>53</v>
      </c>
      <c r="T1" s="171" t="s">
        <v>54</v>
      </c>
      <c r="U1" s="157" t="s">
        <v>55</v>
      </c>
      <c r="V1" s="153" t="s">
        <v>56</v>
      </c>
      <c r="W1" s="164" t="s">
        <v>57</v>
      </c>
      <c r="X1" s="259" t="s">
        <v>61</v>
      </c>
      <c r="Y1" s="159" t="s">
        <v>7</v>
      </c>
      <c r="Z1" s="270" t="s">
        <v>58</v>
      </c>
      <c r="AA1" s="237" t="s">
        <v>62</v>
      </c>
      <c r="AB1" s="279" t="s">
        <v>63</v>
      </c>
      <c r="AC1" s="289" t="s">
        <v>59</v>
      </c>
      <c r="AD1" s="299" t="s">
        <v>60</v>
      </c>
      <c r="AE1" s="181" t="s">
        <v>10</v>
      </c>
      <c r="AF1" s="182"/>
    </row>
    <row r="2" spans="1:37" ht="18" customHeight="1" x14ac:dyDescent="0.3">
      <c r="A2" s="8">
        <f>SUM(A1+1)</f>
        <v>1</v>
      </c>
      <c r="B2" s="351" t="s">
        <v>160</v>
      </c>
      <c r="C2" s="37">
        <f>AE2</f>
        <v>5485.1399999999994</v>
      </c>
      <c r="D2" s="14">
        <v>796.18</v>
      </c>
      <c r="E2" s="89">
        <v>1701.87</v>
      </c>
      <c r="F2" s="58">
        <v>2172.81</v>
      </c>
      <c r="G2" s="86"/>
      <c r="H2" s="69">
        <v>814.28</v>
      </c>
      <c r="I2" s="58"/>
      <c r="J2" s="89"/>
      <c r="K2" s="86"/>
      <c r="L2" s="70"/>
      <c r="M2" s="123"/>
      <c r="N2" s="142"/>
      <c r="O2" s="73"/>
      <c r="P2" s="124"/>
      <c r="Q2" s="87"/>
      <c r="R2" s="76"/>
      <c r="S2" s="108"/>
      <c r="T2" s="76"/>
      <c r="U2" s="72"/>
      <c r="V2" s="131"/>
      <c r="W2" s="87"/>
      <c r="X2" s="260"/>
      <c r="Y2" s="88"/>
      <c r="Z2" s="222"/>
      <c r="AA2" s="238"/>
      <c r="AB2" s="280"/>
      <c r="AC2" s="290"/>
      <c r="AD2" s="130"/>
      <c r="AE2" s="37">
        <f>SUM(D2:AD2)</f>
        <v>5485.1399999999994</v>
      </c>
    </row>
    <row r="3" spans="1:37" ht="18" customHeight="1" x14ac:dyDescent="0.3">
      <c r="A3" s="8">
        <f>SUM(A2+1)</f>
        <v>2</v>
      </c>
      <c r="B3" s="351" t="s">
        <v>117</v>
      </c>
      <c r="C3" s="37">
        <f>AE3</f>
        <v>3338.88</v>
      </c>
      <c r="D3" s="14"/>
      <c r="E3" s="89">
        <v>2302.5300000000002</v>
      </c>
      <c r="F3" s="58"/>
      <c r="G3" s="18"/>
      <c r="H3" s="30">
        <v>1036.3499999999999</v>
      </c>
      <c r="I3" s="58"/>
      <c r="J3" s="89"/>
      <c r="M3" s="10"/>
      <c r="N3" s="143"/>
      <c r="O3" s="34"/>
      <c r="P3" s="66"/>
      <c r="Q3" s="77"/>
      <c r="R3" s="36"/>
      <c r="S3" s="104"/>
      <c r="T3" s="36"/>
      <c r="U3" s="33"/>
      <c r="V3" s="52"/>
      <c r="W3" s="77"/>
      <c r="X3" s="261"/>
      <c r="Y3" s="56"/>
      <c r="Z3" s="224"/>
      <c r="AA3" s="239"/>
      <c r="AB3" s="281"/>
      <c r="AC3" s="291"/>
      <c r="AD3" s="300"/>
      <c r="AE3" s="37">
        <f>SUM(D3:AD3)</f>
        <v>3338.88</v>
      </c>
    </row>
    <row r="4" spans="1:37" ht="18" customHeight="1" x14ac:dyDescent="0.3">
      <c r="A4" s="8">
        <f>SUM(A3+1)</f>
        <v>3</v>
      </c>
      <c r="B4" s="8" t="s">
        <v>182</v>
      </c>
      <c r="C4" s="37">
        <f>AE4</f>
        <v>3215.98</v>
      </c>
      <c r="D4" s="14"/>
      <c r="E4" s="89"/>
      <c r="F4" s="58"/>
      <c r="G4" s="18">
        <v>1513.4</v>
      </c>
      <c r="H4" s="69">
        <v>1702.58</v>
      </c>
      <c r="I4" s="58"/>
      <c r="J4" s="89"/>
      <c r="K4" s="86"/>
      <c r="L4" s="70"/>
      <c r="M4" s="123"/>
      <c r="N4" s="142"/>
      <c r="O4" s="73"/>
      <c r="P4" s="124"/>
      <c r="Q4" s="87"/>
      <c r="R4" s="76"/>
      <c r="S4" s="108"/>
      <c r="T4" s="76"/>
      <c r="U4" s="72"/>
      <c r="V4" s="131"/>
      <c r="W4" s="87"/>
      <c r="X4" s="260"/>
      <c r="Y4" s="88"/>
      <c r="Z4" s="222"/>
      <c r="AA4" s="238"/>
      <c r="AB4" s="280"/>
      <c r="AC4" s="290"/>
      <c r="AD4" s="130"/>
      <c r="AE4" s="37">
        <f>SUM(D4:AD4)</f>
        <v>3215.98</v>
      </c>
    </row>
    <row r="5" spans="1:37" ht="18" customHeight="1" x14ac:dyDescent="0.3">
      <c r="A5" s="8">
        <f t="shared" ref="A5:A68" si="0">SUM(A4+1)</f>
        <v>4</v>
      </c>
      <c r="B5" s="8" t="s">
        <v>118</v>
      </c>
      <c r="C5" s="37">
        <f>AE5</f>
        <v>3120.8</v>
      </c>
      <c r="D5" s="14"/>
      <c r="E5" s="89">
        <v>2002.2</v>
      </c>
      <c r="F5" s="58"/>
      <c r="G5" s="86">
        <v>1118.5999999999999</v>
      </c>
      <c r="H5" s="69"/>
      <c r="I5" s="58"/>
      <c r="J5" s="89"/>
      <c r="K5" s="86"/>
      <c r="L5" s="70"/>
      <c r="M5" s="123"/>
      <c r="N5" s="142"/>
      <c r="O5" s="73"/>
      <c r="P5" s="124"/>
      <c r="Q5" s="87"/>
      <c r="R5" s="76"/>
      <c r="S5" s="108"/>
      <c r="T5" s="76"/>
      <c r="U5" s="72"/>
      <c r="V5" s="131"/>
      <c r="W5" s="87"/>
      <c r="X5" s="260"/>
      <c r="Y5" s="88"/>
      <c r="Z5" s="222"/>
      <c r="AA5" s="238"/>
      <c r="AB5" s="280"/>
      <c r="AC5" s="290"/>
      <c r="AD5" s="130"/>
      <c r="AE5" s="37">
        <f>SUM(D5:AD5)</f>
        <v>3120.8</v>
      </c>
    </row>
    <row r="6" spans="1:37" ht="18" customHeight="1" x14ac:dyDescent="0.3">
      <c r="A6" s="8">
        <f t="shared" si="0"/>
        <v>5</v>
      </c>
      <c r="B6" s="339" t="s">
        <v>120</v>
      </c>
      <c r="C6" s="37">
        <f>AE6</f>
        <v>2840.45</v>
      </c>
      <c r="D6" s="14"/>
      <c r="E6" s="89">
        <v>951.05</v>
      </c>
      <c r="F6" s="58">
        <v>1889.4</v>
      </c>
      <c r="G6" s="86"/>
      <c r="H6" s="69"/>
      <c r="I6" s="58"/>
      <c r="J6" s="89"/>
      <c r="K6" s="86"/>
      <c r="L6" s="70"/>
      <c r="M6" s="123"/>
      <c r="N6" s="142"/>
      <c r="O6" s="73"/>
      <c r="P6" s="124"/>
      <c r="Q6" s="87"/>
      <c r="R6" s="76"/>
      <c r="S6" s="108"/>
      <c r="T6" s="76"/>
      <c r="U6" s="72"/>
      <c r="V6" s="131"/>
      <c r="W6" s="87"/>
      <c r="X6" s="260"/>
      <c r="Y6" s="88"/>
      <c r="Z6" s="222"/>
      <c r="AA6" s="238"/>
      <c r="AB6" s="280"/>
      <c r="AC6" s="290"/>
      <c r="AD6" s="130"/>
      <c r="AE6" s="37">
        <f>SUM(D6:AD6)</f>
        <v>2840.45</v>
      </c>
    </row>
    <row r="7" spans="1:37" ht="18" customHeight="1" x14ac:dyDescent="0.3">
      <c r="A7" s="8">
        <f t="shared" si="0"/>
        <v>6</v>
      </c>
      <c r="B7" s="8" t="s">
        <v>72</v>
      </c>
      <c r="C7" s="37">
        <f>AE7</f>
        <v>2691.69</v>
      </c>
      <c r="D7" s="14">
        <v>1664.74</v>
      </c>
      <c r="E7" s="89">
        <v>500.55</v>
      </c>
      <c r="F7" s="58"/>
      <c r="G7" s="86">
        <v>526.4</v>
      </c>
      <c r="H7" s="69"/>
      <c r="I7" s="58"/>
      <c r="J7" s="89"/>
      <c r="K7" s="86"/>
      <c r="L7" s="70"/>
      <c r="M7" s="123"/>
      <c r="N7" s="142"/>
      <c r="O7" s="73"/>
      <c r="P7" s="124"/>
      <c r="Q7" s="87"/>
      <c r="R7" s="76"/>
      <c r="S7" s="108"/>
      <c r="T7" s="76"/>
      <c r="U7" s="72"/>
      <c r="V7" s="131"/>
      <c r="W7" s="87"/>
      <c r="X7" s="260"/>
      <c r="Y7" s="88"/>
      <c r="Z7" s="222"/>
      <c r="AA7" s="238"/>
      <c r="AB7" s="280"/>
      <c r="AC7" s="290"/>
      <c r="AD7" s="130"/>
      <c r="AE7" s="37">
        <f>SUM(D7:AD7)</f>
        <v>2691.69</v>
      </c>
    </row>
    <row r="8" spans="1:37" ht="18" customHeight="1" x14ac:dyDescent="0.35">
      <c r="A8" s="8">
        <f t="shared" si="0"/>
        <v>7</v>
      </c>
      <c r="B8" s="8" t="s">
        <v>119</v>
      </c>
      <c r="C8" s="37">
        <f>AE8</f>
        <v>2440.71</v>
      </c>
      <c r="D8" s="14"/>
      <c r="E8" s="89">
        <v>1401.54</v>
      </c>
      <c r="F8" s="58">
        <v>1039.17</v>
      </c>
      <c r="G8" s="86"/>
      <c r="H8" s="69"/>
      <c r="I8" s="58"/>
      <c r="J8" s="89"/>
      <c r="K8" s="86"/>
      <c r="L8" s="70"/>
      <c r="M8" s="123"/>
      <c r="N8" s="142"/>
      <c r="O8" s="73"/>
      <c r="P8" s="124"/>
      <c r="Q8" s="87"/>
      <c r="R8" s="76"/>
      <c r="S8" s="108"/>
      <c r="T8" s="76"/>
      <c r="U8" s="72"/>
      <c r="V8" s="131"/>
      <c r="W8" s="87"/>
      <c r="X8" s="260"/>
      <c r="Y8" s="88"/>
      <c r="Z8" s="222"/>
      <c r="AA8" s="238"/>
      <c r="AB8" s="280"/>
      <c r="AC8" s="290"/>
      <c r="AD8" s="130"/>
      <c r="AE8" s="37">
        <f>SUM(D8:AD8)</f>
        <v>2440.71</v>
      </c>
      <c r="AG8" s="195"/>
      <c r="AH8" s="195"/>
      <c r="AI8" s="195"/>
      <c r="AJ8" s="201"/>
    </row>
    <row r="9" spans="1:37" ht="18" customHeight="1" x14ac:dyDescent="0.35">
      <c r="A9" s="8">
        <f t="shared" si="0"/>
        <v>8</v>
      </c>
      <c r="B9" s="8" t="s">
        <v>79</v>
      </c>
      <c r="C9" s="37">
        <f>AE9</f>
        <v>2039.8</v>
      </c>
      <c r="D9" s="14">
        <v>1447.6</v>
      </c>
      <c r="E9" s="89"/>
      <c r="F9" s="58"/>
      <c r="G9" s="18"/>
      <c r="H9" s="69">
        <v>592.20000000000005</v>
      </c>
      <c r="I9" s="58"/>
      <c r="J9" s="89"/>
      <c r="K9" s="86"/>
      <c r="L9" s="70"/>
      <c r="M9" s="123"/>
      <c r="N9" s="142"/>
      <c r="O9" s="73"/>
      <c r="P9" s="124"/>
      <c r="Q9" s="87"/>
      <c r="R9" s="76"/>
      <c r="S9" s="108"/>
      <c r="T9" s="76"/>
      <c r="U9" s="72"/>
      <c r="V9" s="131"/>
      <c r="W9" s="87"/>
      <c r="X9" s="260"/>
      <c r="Y9" s="88"/>
      <c r="Z9" s="222"/>
      <c r="AA9" s="238"/>
      <c r="AB9" s="280"/>
      <c r="AC9" s="290"/>
      <c r="AD9" s="130"/>
      <c r="AE9" s="37">
        <f>SUM(D9:AD9)</f>
        <v>2039.8</v>
      </c>
      <c r="AG9" s="195"/>
      <c r="AH9" s="195"/>
      <c r="AI9" s="195"/>
      <c r="AJ9" s="201"/>
    </row>
    <row r="10" spans="1:37" ht="18" customHeight="1" x14ac:dyDescent="0.35">
      <c r="A10" s="8">
        <f t="shared" si="0"/>
        <v>9</v>
      </c>
      <c r="B10" s="8" t="s">
        <v>123</v>
      </c>
      <c r="C10" s="37">
        <f>AE10</f>
        <v>1706.81</v>
      </c>
      <c r="D10" s="14"/>
      <c r="E10" s="89">
        <v>951.05</v>
      </c>
      <c r="F10" s="58">
        <v>755.76</v>
      </c>
      <c r="G10" s="18"/>
      <c r="H10" s="69"/>
      <c r="I10" s="58"/>
      <c r="J10" s="89"/>
      <c r="K10" s="86"/>
      <c r="L10" s="70"/>
      <c r="M10" s="123"/>
      <c r="N10" s="142"/>
      <c r="O10" s="73"/>
      <c r="P10" s="124"/>
      <c r="Q10" s="87"/>
      <c r="R10" s="76"/>
      <c r="S10" s="108"/>
      <c r="T10" s="76"/>
      <c r="U10" s="72"/>
      <c r="V10" s="131"/>
      <c r="W10" s="87"/>
      <c r="X10" s="260"/>
      <c r="Y10" s="88"/>
      <c r="Z10" s="222"/>
      <c r="AA10" s="238"/>
      <c r="AB10" s="280"/>
      <c r="AC10" s="290"/>
      <c r="AD10" s="130"/>
      <c r="AE10" s="37">
        <f>SUM(D10:AD10)</f>
        <v>1706.81</v>
      </c>
      <c r="AG10" s="195"/>
      <c r="AH10" s="195"/>
      <c r="AI10" s="195"/>
      <c r="AJ10" s="201"/>
      <c r="AK10" s="191"/>
    </row>
    <row r="11" spans="1:37" ht="18" customHeight="1" x14ac:dyDescent="0.35">
      <c r="A11" s="8">
        <f t="shared" si="0"/>
        <v>10</v>
      </c>
      <c r="B11" s="8" t="s">
        <v>126</v>
      </c>
      <c r="C11" s="37">
        <f>AE11</f>
        <v>1605.99</v>
      </c>
      <c r="D11" s="14"/>
      <c r="E11" s="89"/>
      <c r="F11" s="58">
        <v>1605.99</v>
      </c>
      <c r="G11" s="86"/>
      <c r="H11" s="69"/>
      <c r="I11" s="58"/>
      <c r="J11" s="89"/>
      <c r="K11" s="86"/>
      <c r="L11" s="70"/>
      <c r="M11" s="123"/>
      <c r="N11" s="142"/>
      <c r="O11" s="73"/>
      <c r="P11" s="124"/>
      <c r="Q11" s="87"/>
      <c r="R11" s="76"/>
      <c r="S11" s="108"/>
      <c r="T11" s="76"/>
      <c r="U11" s="72"/>
      <c r="V11" s="131"/>
      <c r="W11" s="87"/>
      <c r="X11" s="260"/>
      <c r="Y11" s="88"/>
      <c r="Z11" s="222"/>
      <c r="AA11" s="238"/>
      <c r="AB11" s="280"/>
      <c r="AC11" s="290"/>
      <c r="AD11" s="130"/>
      <c r="AE11" s="37">
        <f>SUM(D11:AD11)</f>
        <v>1605.99</v>
      </c>
      <c r="AG11" s="195"/>
      <c r="AH11" s="195"/>
      <c r="AI11" s="195"/>
      <c r="AJ11" s="201"/>
      <c r="AK11" s="191"/>
    </row>
    <row r="12" spans="1:37" ht="18" customHeight="1" x14ac:dyDescent="0.35">
      <c r="A12" s="8">
        <f t="shared" si="0"/>
        <v>11</v>
      </c>
      <c r="B12" s="8" t="s">
        <v>32</v>
      </c>
      <c r="C12" s="37">
        <f>AE12</f>
        <v>1480.5</v>
      </c>
      <c r="D12" s="14"/>
      <c r="E12" s="89"/>
      <c r="F12" s="58"/>
      <c r="G12" s="86"/>
      <c r="H12" s="69">
        <v>1480.5</v>
      </c>
      <c r="I12" s="58"/>
      <c r="J12" s="89"/>
      <c r="K12" s="86"/>
      <c r="L12" s="70"/>
      <c r="M12" s="123"/>
      <c r="N12" s="142"/>
      <c r="O12" s="73"/>
      <c r="P12" s="124"/>
      <c r="Q12" s="87"/>
      <c r="R12" s="76"/>
      <c r="S12" s="108"/>
      <c r="T12" s="76"/>
      <c r="U12" s="72"/>
      <c r="V12" s="131"/>
      <c r="W12" s="87"/>
      <c r="X12" s="260"/>
      <c r="Y12" s="88"/>
      <c r="Z12" s="222"/>
      <c r="AA12" s="238"/>
      <c r="AB12" s="280"/>
      <c r="AC12" s="290"/>
      <c r="AD12" s="130"/>
      <c r="AE12" s="37">
        <f>SUM(D12:AD12)</f>
        <v>1480.5</v>
      </c>
      <c r="AG12" s="195"/>
      <c r="AH12" s="195"/>
      <c r="AI12" s="195"/>
      <c r="AJ12" s="201"/>
      <c r="AK12" s="191"/>
    </row>
    <row r="13" spans="1:37" ht="18" customHeight="1" x14ac:dyDescent="0.3">
      <c r="A13" s="8">
        <f t="shared" si="0"/>
        <v>12</v>
      </c>
      <c r="B13" s="8" t="s">
        <v>161</v>
      </c>
      <c r="C13" s="37">
        <f>AE13</f>
        <v>1322.58</v>
      </c>
      <c r="D13" s="14"/>
      <c r="E13" s="89"/>
      <c r="F13" s="58">
        <v>1322.58</v>
      </c>
      <c r="G13" s="86"/>
      <c r="H13" s="69"/>
      <c r="I13" s="58"/>
      <c r="J13" s="89"/>
      <c r="K13" s="86"/>
      <c r="L13" s="70"/>
      <c r="M13" s="123"/>
      <c r="N13" s="142"/>
      <c r="O13" s="73"/>
      <c r="P13" s="124"/>
      <c r="Q13" s="87"/>
      <c r="R13" s="76"/>
      <c r="S13" s="108"/>
      <c r="T13" s="76"/>
      <c r="U13" s="72"/>
      <c r="V13" s="131"/>
      <c r="W13" s="87"/>
      <c r="X13" s="260"/>
      <c r="Y13" s="88"/>
      <c r="Z13" s="222"/>
      <c r="AA13" s="238"/>
      <c r="AB13" s="280"/>
      <c r="AC13" s="290"/>
      <c r="AD13" s="130"/>
      <c r="AE13" s="37">
        <f>SUM(D13:AD13)</f>
        <v>1322.58</v>
      </c>
      <c r="AJ13" s="151"/>
      <c r="AK13" s="205"/>
    </row>
    <row r="14" spans="1:37" ht="18" customHeight="1" x14ac:dyDescent="0.3">
      <c r="A14" s="8">
        <f t="shared" si="0"/>
        <v>13</v>
      </c>
      <c r="B14" s="8" t="s">
        <v>33</v>
      </c>
      <c r="C14" s="37">
        <f>AE14</f>
        <v>1316</v>
      </c>
      <c r="D14" s="14"/>
      <c r="E14" s="89"/>
      <c r="F14" s="58"/>
      <c r="G14" s="18">
        <v>1316</v>
      </c>
      <c r="H14" s="69"/>
      <c r="I14" s="58"/>
      <c r="J14" s="89"/>
      <c r="K14" s="86"/>
      <c r="L14" s="70"/>
      <c r="M14" s="123"/>
      <c r="N14" s="142"/>
      <c r="O14" s="73"/>
      <c r="P14" s="124"/>
      <c r="Q14" s="87"/>
      <c r="R14" s="76"/>
      <c r="S14" s="108"/>
      <c r="T14" s="76"/>
      <c r="U14" s="72"/>
      <c r="V14" s="131"/>
      <c r="W14" s="87"/>
      <c r="X14" s="260"/>
      <c r="Y14" s="88"/>
      <c r="Z14" s="222"/>
      <c r="AA14" s="238"/>
      <c r="AB14" s="280"/>
      <c r="AC14" s="290"/>
      <c r="AD14" s="130"/>
      <c r="AE14" s="37">
        <f>SUM(D14:AD14)</f>
        <v>1316</v>
      </c>
      <c r="AG14" s="206"/>
      <c r="AH14" s="207"/>
      <c r="AK14" s="205"/>
    </row>
    <row r="15" spans="1:37" ht="18" customHeight="1" x14ac:dyDescent="0.3">
      <c r="A15" s="8">
        <f t="shared" si="0"/>
        <v>14</v>
      </c>
      <c r="B15" s="8" t="s">
        <v>180</v>
      </c>
      <c r="C15" s="37">
        <f>AE15</f>
        <v>1258.43</v>
      </c>
      <c r="D15" s="14"/>
      <c r="E15" s="89"/>
      <c r="F15" s="58"/>
      <c r="G15" s="86"/>
      <c r="H15" s="69">
        <v>1258.43</v>
      </c>
      <c r="I15" s="58"/>
      <c r="J15" s="89"/>
      <c r="K15" s="86"/>
      <c r="L15" s="70"/>
      <c r="M15" s="123"/>
      <c r="N15" s="142"/>
      <c r="O15" s="73"/>
      <c r="P15" s="124"/>
      <c r="Q15" s="87"/>
      <c r="R15" s="76"/>
      <c r="S15" s="108"/>
      <c r="T15" s="76"/>
      <c r="U15" s="72"/>
      <c r="V15" s="131"/>
      <c r="W15" s="87"/>
      <c r="X15" s="260"/>
      <c r="Y15" s="88"/>
      <c r="Z15" s="222"/>
      <c r="AA15" s="238"/>
      <c r="AB15" s="280"/>
      <c r="AC15" s="290"/>
      <c r="AD15" s="130"/>
      <c r="AE15" s="37">
        <f>SUM(D15:AD15)</f>
        <v>1258.43</v>
      </c>
      <c r="AG15" s="206"/>
      <c r="AH15" s="207"/>
      <c r="AK15" s="205"/>
    </row>
    <row r="16" spans="1:37" ht="18" customHeight="1" x14ac:dyDescent="0.3">
      <c r="A16" s="8">
        <f t="shared" si="0"/>
        <v>15</v>
      </c>
      <c r="B16" s="8" t="s">
        <v>80</v>
      </c>
      <c r="C16" s="37">
        <f>AE16</f>
        <v>1230.46</v>
      </c>
      <c r="D16" s="14">
        <v>1230.46</v>
      </c>
      <c r="E16" s="89"/>
      <c r="F16" s="58"/>
      <c r="G16" s="86"/>
      <c r="H16" s="69"/>
      <c r="I16" s="58"/>
      <c r="J16" s="89"/>
      <c r="K16" s="86"/>
      <c r="L16" s="70"/>
      <c r="M16" s="123"/>
      <c r="N16" s="142"/>
      <c r="O16" s="73"/>
      <c r="P16" s="124"/>
      <c r="Q16" s="87"/>
      <c r="R16" s="76"/>
      <c r="S16" s="108"/>
      <c r="T16" s="76"/>
      <c r="U16" s="72"/>
      <c r="V16" s="131"/>
      <c r="W16" s="87"/>
      <c r="X16" s="260"/>
      <c r="Y16" s="88"/>
      <c r="Z16" s="222"/>
      <c r="AA16" s="238"/>
      <c r="AB16" s="280"/>
      <c r="AC16" s="290"/>
      <c r="AD16" s="130"/>
      <c r="AE16" s="37">
        <f>SUM(D16:AD16)</f>
        <v>1230.46</v>
      </c>
      <c r="AG16" s="208"/>
      <c r="AH16" s="151"/>
      <c r="AI16" s="151"/>
      <c r="AJ16" s="151"/>
      <c r="AK16" s="151"/>
    </row>
    <row r="17" spans="1:37" ht="18" customHeight="1" x14ac:dyDescent="0.3">
      <c r="A17" s="8">
        <f t="shared" si="0"/>
        <v>16</v>
      </c>
      <c r="B17" s="8" t="s">
        <v>73</v>
      </c>
      <c r="C17" s="37">
        <f>AE17</f>
        <v>1013.32</v>
      </c>
      <c r="D17" s="14">
        <v>1013.32</v>
      </c>
      <c r="E17" s="89"/>
      <c r="F17" s="58"/>
      <c r="G17" s="18"/>
      <c r="H17" s="69"/>
      <c r="I17" s="58"/>
      <c r="J17" s="89"/>
      <c r="K17" s="86"/>
      <c r="L17" s="70"/>
      <c r="M17" s="123"/>
      <c r="N17" s="142"/>
      <c r="O17" s="73"/>
      <c r="P17" s="124"/>
      <c r="Q17" s="87"/>
      <c r="R17" s="76"/>
      <c r="S17" s="108"/>
      <c r="T17" s="76"/>
      <c r="U17" s="72"/>
      <c r="V17" s="131"/>
      <c r="W17" s="87"/>
      <c r="X17" s="260"/>
      <c r="Y17" s="88"/>
      <c r="Z17" s="222"/>
      <c r="AA17" s="238"/>
      <c r="AB17" s="280"/>
      <c r="AC17" s="290"/>
      <c r="AD17" s="130"/>
      <c r="AE17" s="37">
        <f>SUM(D17:AD17)</f>
        <v>1013.32</v>
      </c>
      <c r="AG17" s="151"/>
      <c r="AH17" s="151"/>
      <c r="AI17" s="151"/>
      <c r="AJ17" s="151"/>
      <c r="AK17" s="151"/>
    </row>
    <row r="18" spans="1:37" ht="18" customHeight="1" x14ac:dyDescent="0.3">
      <c r="A18" s="8">
        <f t="shared" si="0"/>
        <v>17</v>
      </c>
      <c r="B18" s="228" t="s">
        <v>183</v>
      </c>
      <c r="C18" s="37">
        <f>AE18</f>
        <v>921.2</v>
      </c>
      <c r="D18" s="342"/>
      <c r="E18" s="89"/>
      <c r="F18" s="58"/>
      <c r="G18" s="18">
        <v>921.2</v>
      </c>
      <c r="H18" s="69"/>
      <c r="I18" s="58"/>
      <c r="J18" s="89"/>
      <c r="K18" s="86"/>
      <c r="L18" s="70"/>
      <c r="M18" s="123"/>
      <c r="N18" s="142"/>
      <c r="O18" s="73"/>
      <c r="P18" s="124"/>
      <c r="Q18" s="87"/>
      <c r="R18" s="76"/>
      <c r="S18" s="108"/>
      <c r="T18" s="76"/>
      <c r="U18" s="72"/>
      <c r="V18" s="131"/>
      <c r="W18" s="87"/>
      <c r="X18" s="260"/>
      <c r="Y18" s="88"/>
      <c r="Z18" s="222"/>
      <c r="AA18" s="238"/>
      <c r="AB18" s="280"/>
      <c r="AC18" s="290"/>
      <c r="AD18" s="130"/>
      <c r="AE18" s="37">
        <f>SUM(D18:AD18)</f>
        <v>921.2</v>
      </c>
      <c r="AG18" s="151"/>
      <c r="AH18" s="151"/>
      <c r="AI18" s="151"/>
      <c r="AJ18" s="151"/>
      <c r="AK18" s="151"/>
    </row>
    <row r="19" spans="1:37" ht="18" customHeight="1" x14ac:dyDescent="0.3">
      <c r="A19" s="8">
        <f t="shared" si="0"/>
        <v>18</v>
      </c>
      <c r="B19" s="8" t="s">
        <v>184</v>
      </c>
      <c r="C19" s="37">
        <f>AE19</f>
        <v>723.8</v>
      </c>
      <c r="D19" s="14"/>
      <c r="E19" s="89"/>
      <c r="F19" s="58"/>
      <c r="G19" s="86">
        <v>723.8</v>
      </c>
      <c r="H19" s="69"/>
      <c r="I19" s="58"/>
      <c r="J19" s="89"/>
      <c r="K19" s="86"/>
      <c r="L19" s="70"/>
      <c r="M19" s="123"/>
      <c r="N19" s="142"/>
      <c r="O19" s="73"/>
      <c r="P19" s="124"/>
      <c r="Q19" s="87"/>
      <c r="R19" s="76"/>
      <c r="S19" s="108"/>
      <c r="T19" s="76"/>
      <c r="U19" s="72"/>
      <c r="V19" s="131"/>
      <c r="W19" s="87"/>
      <c r="X19" s="260"/>
      <c r="Y19" s="88"/>
      <c r="Z19" s="222"/>
      <c r="AA19" s="238"/>
      <c r="AB19" s="280"/>
      <c r="AC19" s="290"/>
      <c r="AD19" s="130"/>
      <c r="AE19" s="37">
        <f>SUM(D19:AD19)</f>
        <v>723.8</v>
      </c>
      <c r="AG19" s="151"/>
      <c r="AH19" s="151"/>
      <c r="AI19" s="151"/>
      <c r="AJ19" s="151"/>
      <c r="AK19" s="151"/>
    </row>
    <row r="20" spans="1:37" ht="18" customHeight="1" x14ac:dyDescent="0.3">
      <c r="A20" s="8">
        <f t="shared" si="0"/>
        <v>19</v>
      </c>
      <c r="B20" s="8" t="s">
        <v>92</v>
      </c>
      <c r="C20" s="37">
        <f>AE20</f>
        <v>579.04</v>
      </c>
      <c r="D20" s="14">
        <v>579.04</v>
      </c>
      <c r="E20" s="89"/>
      <c r="F20" s="58"/>
      <c r="G20" s="18"/>
      <c r="H20" s="69"/>
      <c r="I20" s="58"/>
      <c r="J20" s="89"/>
      <c r="K20" s="86"/>
      <c r="L20" s="70"/>
      <c r="M20" s="123"/>
      <c r="N20" s="142"/>
      <c r="O20" s="73"/>
      <c r="P20" s="124"/>
      <c r="Q20" s="87"/>
      <c r="R20" s="76"/>
      <c r="S20" s="108"/>
      <c r="T20" s="76"/>
      <c r="U20" s="72"/>
      <c r="V20" s="131"/>
      <c r="W20" s="87"/>
      <c r="X20" s="260"/>
      <c r="Y20" s="88"/>
      <c r="Z20" s="222"/>
      <c r="AA20" s="238"/>
      <c r="AB20" s="280"/>
      <c r="AC20" s="290"/>
      <c r="AD20" s="130"/>
      <c r="AE20" s="37">
        <f>SUM(D20:AD20)</f>
        <v>579.04</v>
      </c>
      <c r="AG20" s="151"/>
      <c r="AH20" s="151"/>
      <c r="AI20" s="151"/>
      <c r="AJ20" s="151"/>
      <c r="AK20" s="151"/>
    </row>
    <row r="21" spans="1:37" ht="18" customHeight="1" x14ac:dyDescent="0.3">
      <c r="A21" s="8">
        <f t="shared" si="0"/>
        <v>20</v>
      </c>
      <c r="B21" s="8" t="s">
        <v>115</v>
      </c>
      <c r="C21" s="37">
        <f>AE21</f>
        <v>472.35</v>
      </c>
      <c r="D21" s="14"/>
      <c r="E21" s="89"/>
      <c r="F21" s="58">
        <v>472.35</v>
      </c>
      <c r="G21" s="86"/>
      <c r="H21" s="69"/>
      <c r="I21" s="58"/>
      <c r="J21" s="89"/>
      <c r="K21" s="86"/>
      <c r="L21" s="70"/>
      <c r="M21" s="123"/>
      <c r="N21" s="142"/>
      <c r="O21" s="73"/>
      <c r="P21" s="124"/>
      <c r="Q21" s="87"/>
      <c r="R21" s="76"/>
      <c r="S21" s="108"/>
      <c r="T21" s="76"/>
      <c r="U21" s="72"/>
      <c r="V21" s="131"/>
      <c r="W21" s="87"/>
      <c r="X21" s="260"/>
      <c r="Y21" s="88"/>
      <c r="Z21" s="222"/>
      <c r="AA21" s="238"/>
      <c r="AB21" s="280"/>
      <c r="AC21" s="290"/>
      <c r="AD21" s="130"/>
      <c r="AE21" s="37">
        <f>SUM(D21:AD21)</f>
        <v>472.35</v>
      </c>
      <c r="AG21" s="151"/>
      <c r="AH21" s="151"/>
      <c r="AI21" s="151"/>
      <c r="AJ21" s="151"/>
      <c r="AK21" s="151"/>
    </row>
    <row r="22" spans="1:37" ht="18" customHeight="1" x14ac:dyDescent="0.3">
      <c r="A22" s="8">
        <f t="shared" si="0"/>
        <v>21</v>
      </c>
      <c r="B22" s="8" t="s">
        <v>75</v>
      </c>
      <c r="C22" s="37">
        <f>AE22</f>
        <v>361.9</v>
      </c>
      <c r="D22" s="14">
        <v>361.9</v>
      </c>
      <c r="E22" s="89"/>
      <c r="F22" s="58"/>
      <c r="G22" s="18"/>
      <c r="H22" s="69"/>
      <c r="I22" s="58"/>
      <c r="J22" s="89"/>
      <c r="K22" s="86"/>
      <c r="L22" s="70"/>
      <c r="M22" s="123"/>
      <c r="N22" s="142"/>
      <c r="O22" s="73"/>
      <c r="P22" s="124"/>
      <c r="Q22" s="87"/>
      <c r="R22" s="76"/>
      <c r="S22" s="108"/>
      <c r="T22" s="76"/>
      <c r="U22" s="72"/>
      <c r="V22" s="131"/>
      <c r="W22" s="87"/>
      <c r="X22" s="260"/>
      <c r="Y22" s="88"/>
      <c r="Z22" s="222"/>
      <c r="AA22" s="238"/>
      <c r="AB22" s="280"/>
      <c r="AC22" s="290"/>
      <c r="AD22" s="130"/>
      <c r="AE22" s="37">
        <f>SUM(D22:AD22)</f>
        <v>361.9</v>
      </c>
    </row>
    <row r="23" spans="1:37" ht="18" customHeight="1" x14ac:dyDescent="0.3">
      <c r="A23" s="8">
        <f t="shared" si="0"/>
        <v>22</v>
      </c>
      <c r="B23" s="8" t="s">
        <v>121</v>
      </c>
      <c r="C23" s="37">
        <f>AE23</f>
        <v>200.22</v>
      </c>
      <c r="D23" s="14"/>
      <c r="E23" s="89">
        <v>200.22</v>
      </c>
      <c r="F23" s="58"/>
      <c r="G23" s="86"/>
      <c r="H23" s="69"/>
      <c r="I23" s="58"/>
      <c r="J23" s="89"/>
      <c r="K23" s="86"/>
      <c r="L23" s="70"/>
      <c r="M23" s="123"/>
      <c r="N23" s="142"/>
      <c r="O23" s="73"/>
      <c r="P23" s="124"/>
      <c r="Q23" s="87"/>
      <c r="R23" s="76"/>
      <c r="S23" s="108"/>
      <c r="T23" s="76"/>
      <c r="U23" s="72"/>
      <c r="V23" s="131"/>
      <c r="W23" s="87"/>
      <c r="X23" s="260"/>
      <c r="Y23" s="88"/>
      <c r="Z23" s="222"/>
      <c r="AA23" s="238"/>
      <c r="AB23" s="280"/>
      <c r="AC23" s="290"/>
      <c r="AD23" s="130"/>
      <c r="AE23" s="37">
        <f>SUM(D23:AD23)</f>
        <v>200.22</v>
      </c>
    </row>
    <row r="24" spans="1:37" ht="18" customHeight="1" x14ac:dyDescent="0.3">
      <c r="A24" s="8">
        <f t="shared" si="0"/>
        <v>23</v>
      </c>
      <c r="B24" s="8" t="s">
        <v>132</v>
      </c>
      <c r="C24" s="37">
        <f>AE24</f>
        <v>188.94</v>
      </c>
      <c r="D24" s="14"/>
      <c r="E24" s="89"/>
      <c r="F24" s="58">
        <v>188.94</v>
      </c>
      <c r="G24" s="86"/>
      <c r="H24" s="69"/>
      <c r="I24" s="58"/>
      <c r="J24" s="89"/>
      <c r="K24" s="86"/>
      <c r="L24" s="70"/>
      <c r="M24" s="123"/>
      <c r="N24" s="142"/>
      <c r="O24" s="73"/>
      <c r="P24" s="124"/>
      <c r="Q24" s="87"/>
      <c r="R24" s="76"/>
      <c r="S24" s="108"/>
      <c r="T24" s="76"/>
      <c r="U24" s="72"/>
      <c r="V24" s="131"/>
      <c r="W24" s="87"/>
      <c r="X24" s="260"/>
      <c r="Y24" s="88"/>
      <c r="Z24" s="222"/>
      <c r="AA24" s="238"/>
      <c r="AB24" s="280"/>
      <c r="AC24" s="290"/>
      <c r="AD24" s="130"/>
      <c r="AE24" s="37">
        <f>SUM(D24:AD24)</f>
        <v>188.94</v>
      </c>
    </row>
    <row r="25" spans="1:37" ht="18" customHeight="1" x14ac:dyDescent="0.3">
      <c r="A25" s="8">
        <f t="shared" si="0"/>
        <v>24</v>
      </c>
      <c r="B25" s="8" t="s">
        <v>74</v>
      </c>
      <c r="C25" s="37">
        <f>AE25</f>
        <v>144.76</v>
      </c>
      <c r="D25" s="14">
        <v>144.76</v>
      </c>
      <c r="E25" s="89"/>
      <c r="F25" s="58"/>
      <c r="G25" s="18"/>
      <c r="H25" s="69"/>
      <c r="I25" s="58"/>
      <c r="J25" s="89"/>
      <c r="K25" s="86"/>
      <c r="L25" s="70"/>
      <c r="M25" s="123"/>
      <c r="N25" s="142"/>
      <c r="O25" s="73"/>
      <c r="P25" s="124"/>
      <c r="Q25" s="87"/>
      <c r="R25" s="76"/>
      <c r="S25" s="108"/>
      <c r="T25" s="76"/>
      <c r="U25" s="72"/>
      <c r="V25" s="131"/>
      <c r="W25" s="87"/>
      <c r="X25" s="260"/>
      <c r="Y25" s="88"/>
      <c r="Z25" s="222"/>
      <c r="AA25" s="238"/>
      <c r="AB25" s="280"/>
      <c r="AC25" s="290"/>
      <c r="AD25" s="130"/>
      <c r="AE25" s="37">
        <f>SUM(D25:AD25)</f>
        <v>144.76</v>
      </c>
    </row>
    <row r="26" spans="1:37" ht="18" customHeight="1" x14ac:dyDescent="0.3">
      <c r="A26" s="8">
        <f t="shared" si="0"/>
        <v>25</v>
      </c>
      <c r="C26" s="37">
        <f t="shared" ref="C24:C35" si="1">AE26</f>
        <v>0</v>
      </c>
      <c r="D26" s="14"/>
      <c r="E26" s="89"/>
      <c r="F26" s="58"/>
      <c r="G26" s="18"/>
      <c r="I26" s="58"/>
      <c r="J26" s="89"/>
      <c r="M26" s="10"/>
      <c r="N26" s="143"/>
      <c r="O26" s="34"/>
      <c r="P26" s="66"/>
      <c r="Q26" s="77"/>
      <c r="R26" s="36"/>
      <c r="S26" s="104"/>
      <c r="T26" s="36"/>
      <c r="U26" s="33"/>
      <c r="V26" s="52"/>
      <c r="W26" s="77"/>
      <c r="X26" s="261"/>
      <c r="Y26" s="56"/>
      <c r="Z26" s="224"/>
      <c r="AA26" s="239"/>
      <c r="AB26" s="281"/>
      <c r="AC26" s="291"/>
      <c r="AD26" s="300"/>
      <c r="AE26" s="37">
        <f t="shared" ref="AE24:AE35" si="2">SUM(D26:AD26)</f>
        <v>0</v>
      </c>
    </row>
    <row r="27" spans="1:37" ht="18" customHeight="1" x14ac:dyDescent="0.3">
      <c r="A27" s="8">
        <f t="shared" si="0"/>
        <v>26</v>
      </c>
      <c r="B27" s="228"/>
      <c r="C27" s="37">
        <f t="shared" si="1"/>
        <v>0</v>
      </c>
      <c r="D27" s="342"/>
      <c r="E27" s="89"/>
      <c r="F27" s="58"/>
      <c r="G27" s="86"/>
      <c r="H27" s="69"/>
      <c r="I27" s="58"/>
      <c r="J27" s="89"/>
      <c r="K27" s="86"/>
      <c r="L27" s="70"/>
      <c r="M27" s="123"/>
      <c r="N27" s="142"/>
      <c r="O27" s="73"/>
      <c r="P27" s="124"/>
      <c r="Q27" s="87"/>
      <c r="R27" s="76"/>
      <c r="S27" s="108"/>
      <c r="T27" s="76"/>
      <c r="U27" s="72"/>
      <c r="V27" s="131"/>
      <c r="W27" s="87"/>
      <c r="X27" s="260"/>
      <c r="Y27" s="88"/>
      <c r="Z27" s="222"/>
      <c r="AA27" s="238"/>
      <c r="AB27" s="280"/>
      <c r="AC27" s="290"/>
      <c r="AD27" s="130"/>
      <c r="AE27" s="37">
        <f t="shared" si="2"/>
        <v>0</v>
      </c>
    </row>
    <row r="28" spans="1:37" ht="18" customHeight="1" x14ac:dyDescent="0.3">
      <c r="A28" s="8">
        <f t="shared" si="0"/>
        <v>27</v>
      </c>
      <c r="C28" s="37">
        <f t="shared" si="1"/>
        <v>0</v>
      </c>
      <c r="D28" s="14"/>
      <c r="E28" s="89"/>
      <c r="F28" s="58"/>
      <c r="G28" s="86"/>
      <c r="H28" s="69"/>
      <c r="I28" s="58"/>
      <c r="J28" s="89"/>
      <c r="K28" s="86"/>
      <c r="L28" s="70"/>
      <c r="M28" s="123"/>
      <c r="N28" s="142"/>
      <c r="O28" s="73"/>
      <c r="P28" s="124"/>
      <c r="Q28" s="87"/>
      <c r="R28" s="76"/>
      <c r="S28" s="108"/>
      <c r="T28" s="76"/>
      <c r="U28" s="72"/>
      <c r="V28" s="131"/>
      <c r="W28" s="87"/>
      <c r="X28" s="260"/>
      <c r="Y28" s="88"/>
      <c r="Z28" s="222"/>
      <c r="AA28" s="238"/>
      <c r="AB28" s="280"/>
      <c r="AC28" s="290"/>
      <c r="AD28" s="130"/>
      <c r="AE28" s="37">
        <f t="shared" si="2"/>
        <v>0</v>
      </c>
    </row>
    <row r="29" spans="1:37" ht="18" customHeight="1" x14ac:dyDescent="0.3">
      <c r="A29" s="8">
        <f t="shared" si="0"/>
        <v>28</v>
      </c>
      <c r="C29" s="37">
        <f t="shared" si="1"/>
        <v>0</v>
      </c>
      <c r="D29" s="14"/>
      <c r="E29" s="89"/>
      <c r="F29" s="58"/>
      <c r="G29" s="18"/>
      <c r="H29" s="69"/>
      <c r="I29" s="58"/>
      <c r="J29" s="89"/>
      <c r="K29" s="86"/>
      <c r="L29" s="70"/>
      <c r="M29" s="123"/>
      <c r="N29" s="142"/>
      <c r="O29" s="73"/>
      <c r="P29" s="124"/>
      <c r="Q29" s="87"/>
      <c r="R29" s="76"/>
      <c r="S29" s="108"/>
      <c r="T29" s="76"/>
      <c r="U29" s="72"/>
      <c r="V29" s="131"/>
      <c r="W29" s="87"/>
      <c r="X29" s="260"/>
      <c r="Y29" s="88"/>
      <c r="Z29" s="222"/>
      <c r="AA29" s="238"/>
      <c r="AB29" s="280"/>
      <c r="AC29" s="290"/>
      <c r="AD29" s="130"/>
      <c r="AE29" s="37">
        <f t="shared" si="2"/>
        <v>0</v>
      </c>
      <c r="AG29" s="150"/>
      <c r="AH29" s="150"/>
      <c r="AI29" s="150"/>
      <c r="AJ29" s="150"/>
    </row>
    <row r="30" spans="1:37" ht="18" customHeight="1" x14ac:dyDescent="0.3">
      <c r="A30" s="8">
        <f t="shared" si="0"/>
        <v>29</v>
      </c>
      <c r="C30" s="37">
        <f t="shared" si="1"/>
        <v>0</v>
      </c>
      <c r="D30" s="14"/>
      <c r="E30" s="89"/>
      <c r="F30" s="58"/>
      <c r="G30" s="86"/>
      <c r="H30" s="69"/>
      <c r="I30" s="58"/>
      <c r="J30" s="89"/>
      <c r="K30" s="86"/>
      <c r="L30" s="70"/>
      <c r="M30" s="123"/>
      <c r="N30" s="142"/>
      <c r="O30" s="73"/>
      <c r="P30" s="124"/>
      <c r="Q30" s="87"/>
      <c r="R30" s="76"/>
      <c r="S30" s="108"/>
      <c r="T30" s="76"/>
      <c r="U30" s="72"/>
      <c r="V30" s="131"/>
      <c r="W30" s="87"/>
      <c r="X30" s="260"/>
      <c r="Y30" s="88"/>
      <c r="Z30" s="222"/>
      <c r="AA30" s="238"/>
      <c r="AB30" s="280"/>
      <c r="AC30" s="290"/>
      <c r="AD30" s="130"/>
      <c r="AE30" s="37">
        <f t="shared" si="2"/>
        <v>0</v>
      </c>
      <c r="AG30" s="150"/>
      <c r="AH30" s="150"/>
      <c r="AI30" s="150"/>
      <c r="AJ30" s="150"/>
    </row>
    <row r="31" spans="1:37" ht="18" customHeight="1" x14ac:dyDescent="0.3">
      <c r="A31" s="8">
        <f t="shared" si="0"/>
        <v>30</v>
      </c>
      <c r="C31" s="37">
        <f t="shared" si="1"/>
        <v>0</v>
      </c>
      <c r="D31" s="14"/>
      <c r="E31" s="89"/>
      <c r="F31" s="58"/>
      <c r="G31" s="18"/>
      <c r="I31" s="58"/>
      <c r="J31" s="89"/>
      <c r="M31" s="10"/>
      <c r="N31" s="143"/>
      <c r="O31" s="34"/>
      <c r="P31" s="66"/>
      <c r="Q31" s="77"/>
      <c r="R31" s="36"/>
      <c r="S31" s="104"/>
      <c r="T31" s="36"/>
      <c r="U31" s="33"/>
      <c r="V31" s="52"/>
      <c r="W31" s="77"/>
      <c r="X31" s="261"/>
      <c r="Y31" s="56"/>
      <c r="Z31" s="224"/>
      <c r="AA31" s="239"/>
      <c r="AB31" s="281"/>
      <c r="AC31" s="291"/>
      <c r="AD31" s="300"/>
      <c r="AE31" s="37">
        <f t="shared" si="2"/>
        <v>0</v>
      </c>
      <c r="AG31" s="150"/>
      <c r="AH31" s="150"/>
      <c r="AI31" s="150"/>
      <c r="AJ31" s="150"/>
    </row>
    <row r="32" spans="1:37" ht="18" customHeight="1" x14ac:dyDescent="0.3">
      <c r="A32" s="8">
        <f t="shared" si="0"/>
        <v>31</v>
      </c>
      <c r="C32" s="37">
        <f t="shared" si="1"/>
        <v>0</v>
      </c>
      <c r="D32" s="14"/>
      <c r="E32" s="89"/>
      <c r="F32" s="58"/>
      <c r="G32" s="86"/>
      <c r="H32" s="69"/>
      <c r="I32" s="58"/>
      <c r="J32" s="89"/>
      <c r="K32" s="86"/>
      <c r="L32" s="70"/>
      <c r="M32" s="123"/>
      <c r="N32" s="142"/>
      <c r="O32" s="73"/>
      <c r="P32" s="124"/>
      <c r="Q32" s="87"/>
      <c r="R32" s="76"/>
      <c r="S32" s="108"/>
      <c r="T32" s="76"/>
      <c r="U32" s="72"/>
      <c r="V32" s="131"/>
      <c r="W32" s="87"/>
      <c r="X32" s="260"/>
      <c r="Y32" s="88"/>
      <c r="Z32" s="222"/>
      <c r="AA32" s="238"/>
      <c r="AB32" s="280"/>
      <c r="AC32" s="290"/>
      <c r="AD32" s="130"/>
      <c r="AE32" s="37">
        <f t="shared" si="2"/>
        <v>0</v>
      </c>
      <c r="AG32" s="150"/>
      <c r="AH32" s="150"/>
      <c r="AI32" s="150"/>
      <c r="AJ32" s="150"/>
    </row>
    <row r="33" spans="1:36" ht="18" customHeight="1" x14ac:dyDescent="0.3">
      <c r="A33" s="8">
        <f t="shared" si="0"/>
        <v>32</v>
      </c>
      <c r="C33" s="37">
        <f t="shared" si="1"/>
        <v>0</v>
      </c>
      <c r="D33" s="14"/>
      <c r="E33" s="89"/>
      <c r="F33" s="58"/>
      <c r="G33" s="18"/>
      <c r="H33" s="69"/>
      <c r="I33" s="58"/>
      <c r="J33" s="89"/>
      <c r="K33" s="86"/>
      <c r="L33" s="70"/>
      <c r="M33" s="123"/>
      <c r="N33" s="142"/>
      <c r="O33" s="73"/>
      <c r="P33" s="124"/>
      <c r="Q33" s="87"/>
      <c r="R33" s="76"/>
      <c r="S33" s="108"/>
      <c r="T33" s="76"/>
      <c r="U33" s="72"/>
      <c r="V33" s="131"/>
      <c r="W33" s="87"/>
      <c r="X33" s="260"/>
      <c r="Y33" s="88"/>
      <c r="Z33" s="222"/>
      <c r="AA33" s="238"/>
      <c r="AB33" s="280"/>
      <c r="AC33" s="290"/>
      <c r="AD33" s="130"/>
      <c r="AE33" s="37">
        <f t="shared" si="2"/>
        <v>0</v>
      </c>
      <c r="AG33" s="150"/>
      <c r="AH33" s="150"/>
      <c r="AI33" s="150"/>
      <c r="AJ33" s="150"/>
    </row>
    <row r="34" spans="1:36" ht="18" customHeight="1" x14ac:dyDescent="0.3">
      <c r="A34" s="8">
        <f t="shared" si="0"/>
        <v>33</v>
      </c>
      <c r="C34" s="37">
        <f t="shared" si="1"/>
        <v>0</v>
      </c>
      <c r="D34" s="14"/>
      <c r="E34" s="89"/>
      <c r="F34" s="58"/>
      <c r="G34" s="86"/>
      <c r="H34" s="69"/>
      <c r="I34" s="58"/>
      <c r="J34" s="89"/>
      <c r="K34" s="86"/>
      <c r="L34" s="70"/>
      <c r="M34" s="123"/>
      <c r="N34" s="142"/>
      <c r="O34" s="73"/>
      <c r="P34" s="124"/>
      <c r="Q34" s="87"/>
      <c r="R34" s="76"/>
      <c r="S34" s="108"/>
      <c r="T34" s="76"/>
      <c r="U34" s="72"/>
      <c r="V34" s="131"/>
      <c r="W34" s="87"/>
      <c r="X34" s="260"/>
      <c r="Y34" s="88"/>
      <c r="Z34" s="222"/>
      <c r="AA34" s="238"/>
      <c r="AB34" s="280"/>
      <c r="AC34" s="290"/>
      <c r="AD34" s="130"/>
      <c r="AE34" s="37">
        <f t="shared" si="2"/>
        <v>0</v>
      </c>
    </row>
    <row r="35" spans="1:36" ht="18" customHeight="1" x14ac:dyDescent="0.3">
      <c r="A35" s="8">
        <f t="shared" si="0"/>
        <v>34</v>
      </c>
      <c r="C35" s="37">
        <f t="shared" si="1"/>
        <v>0</v>
      </c>
      <c r="D35" s="14"/>
      <c r="E35" s="89"/>
      <c r="F35" s="58"/>
      <c r="G35" s="18"/>
      <c r="H35" s="69"/>
      <c r="I35" s="58"/>
      <c r="J35" s="89"/>
      <c r="K35" s="86"/>
      <c r="L35" s="70"/>
      <c r="M35" s="123"/>
      <c r="N35" s="142"/>
      <c r="O35" s="73"/>
      <c r="P35" s="124"/>
      <c r="Q35" s="87"/>
      <c r="R35" s="76"/>
      <c r="S35" s="108"/>
      <c r="T35" s="76"/>
      <c r="U35" s="72"/>
      <c r="V35" s="131"/>
      <c r="W35" s="87"/>
      <c r="X35" s="260"/>
      <c r="Y35" s="88"/>
      <c r="Z35" s="222"/>
      <c r="AA35" s="238"/>
      <c r="AB35" s="280"/>
      <c r="AC35" s="290"/>
      <c r="AD35" s="130"/>
      <c r="AE35" s="37">
        <f t="shared" si="2"/>
        <v>0</v>
      </c>
    </row>
    <row r="36" spans="1:36" ht="18" customHeight="1" x14ac:dyDescent="0.3">
      <c r="A36" s="8">
        <f t="shared" si="0"/>
        <v>35</v>
      </c>
      <c r="B36" s="228"/>
      <c r="C36" s="37">
        <f t="shared" ref="C36:C65" si="3">AE36</f>
        <v>0</v>
      </c>
      <c r="D36" s="229"/>
      <c r="E36" s="89"/>
      <c r="F36" s="58"/>
      <c r="G36" s="86"/>
      <c r="H36" s="69"/>
      <c r="I36" s="58"/>
      <c r="J36" s="89"/>
      <c r="K36" s="86"/>
      <c r="L36" s="70"/>
      <c r="M36" s="123"/>
      <c r="N36" s="142"/>
      <c r="O36" s="73"/>
      <c r="P36" s="124"/>
      <c r="Q36" s="87"/>
      <c r="R36" s="76"/>
      <c r="S36" s="108"/>
      <c r="T36" s="76"/>
      <c r="U36" s="72"/>
      <c r="V36" s="131"/>
      <c r="W36" s="87"/>
      <c r="X36" s="260"/>
      <c r="Y36" s="88"/>
      <c r="Z36" s="222"/>
      <c r="AA36" s="238"/>
      <c r="AB36" s="280"/>
      <c r="AC36" s="290"/>
      <c r="AD36" s="130"/>
      <c r="AE36" s="37">
        <f t="shared" ref="AE36:AE65" si="4">SUM(D36:AD36)</f>
        <v>0</v>
      </c>
    </row>
    <row r="37" spans="1:36" ht="18" customHeight="1" x14ac:dyDescent="0.3">
      <c r="A37" s="8">
        <f t="shared" si="0"/>
        <v>36</v>
      </c>
      <c r="C37" s="37">
        <f t="shared" si="3"/>
        <v>0</v>
      </c>
      <c r="D37" s="14"/>
      <c r="E37" s="89"/>
      <c r="F37" s="58"/>
      <c r="G37" s="18"/>
      <c r="H37" s="69"/>
      <c r="I37" s="58"/>
      <c r="J37" s="89"/>
      <c r="K37" s="86"/>
      <c r="L37" s="70"/>
      <c r="M37" s="123"/>
      <c r="N37" s="142"/>
      <c r="O37" s="73"/>
      <c r="P37" s="124"/>
      <c r="Q37" s="87"/>
      <c r="R37" s="76"/>
      <c r="S37" s="108"/>
      <c r="T37" s="76"/>
      <c r="U37" s="72"/>
      <c r="V37" s="131"/>
      <c r="W37" s="87"/>
      <c r="X37" s="260"/>
      <c r="Y37" s="88"/>
      <c r="Z37" s="222"/>
      <c r="AA37" s="238"/>
      <c r="AB37" s="280"/>
      <c r="AC37" s="290"/>
      <c r="AD37" s="130"/>
      <c r="AE37" s="37">
        <f t="shared" si="4"/>
        <v>0</v>
      </c>
    </row>
    <row r="38" spans="1:36" ht="18" customHeight="1" x14ac:dyDescent="0.3">
      <c r="A38" s="8">
        <f t="shared" si="0"/>
        <v>37</v>
      </c>
      <c r="C38" s="37">
        <f t="shared" si="3"/>
        <v>0</v>
      </c>
      <c r="D38" s="93"/>
      <c r="E38" s="138"/>
      <c r="F38" s="349"/>
      <c r="G38" s="369"/>
      <c r="I38" s="349"/>
      <c r="J38" s="138"/>
      <c r="M38" s="10"/>
      <c r="N38" s="143"/>
      <c r="O38" s="34"/>
      <c r="P38" s="66"/>
      <c r="Q38" s="77"/>
      <c r="R38" s="36"/>
      <c r="S38" s="104"/>
      <c r="T38" s="36"/>
      <c r="U38" s="33"/>
      <c r="V38" s="52"/>
      <c r="W38" s="77"/>
      <c r="X38" s="261"/>
      <c r="Y38" s="56"/>
      <c r="Z38" s="224"/>
      <c r="AA38" s="239"/>
      <c r="AB38" s="281"/>
      <c r="AC38" s="291"/>
      <c r="AD38" s="300"/>
      <c r="AE38" s="37">
        <f t="shared" si="4"/>
        <v>0</v>
      </c>
    </row>
    <row r="39" spans="1:36" ht="18" customHeight="1" x14ac:dyDescent="0.3">
      <c r="A39" s="8">
        <f t="shared" si="0"/>
        <v>38</v>
      </c>
      <c r="C39" s="37">
        <f t="shared" si="3"/>
        <v>0</v>
      </c>
      <c r="D39" s="14"/>
      <c r="E39" s="89"/>
      <c r="F39" s="58"/>
      <c r="G39" s="18"/>
      <c r="H39" s="69"/>
      <c r="I39" s="58"/>
      <c r="J39" s="89"/>
      <c r="K39" s="86"/>
      <c r="L39" s="70"/>
      <c r="M39" s="123"/>
      <c r="N39" s="142"/>
      <c r="O39" s="73"/>
      <c r="P39" s="124"/>
      <c r="Q39" s="87"/>
      <c r="R39" s="76"/>
      <c r="S39" s="108"/>
      <c r="T39" s="76"/>
      <c r="U39" s="72"/>
      <c r="V39" s="131"/>
      <c r="W39" s="87"/>
      <c r="X39" s="260"/>
      <c r="Y39" s="88"/>
      <c r="Z39" s="222"/>
      <c r="AA39" s="238"/>
      <c r="AB39" s="280"/>
      <c r="AC39" s="290"/>
      <c r="AD39" s="130"/>
      <c r="AE39" s="37">
        <f t="shared" si="4"/>
        <v>0</v>
      </c>
    </row>
    <row r="40" spans="1:36" ht="18" customHeight="1" x14ac:dyDescent="0.3">
      <c r="A40" s="8">
        <f t="shared" si="0"/>
        <v>39</v>
      </c>
      <c r="C40" s="37">
        <f t="shared" si="3"/>
        <v>0</v>
      </c>
      <c r="D40" s="14"/>
      <c r="E40" s="89"/>
      <c r="F40" s="58"/>
      <c r="G40" s="18"/>
      <c r="H40" s="69"/>
      <c r="I40" s="58"/>
      <c r="J40" s="89"/>
      <c r="K40" s="86"/>
      <c r="L40" s="70"/>
      <c r="M40" s="123"/>
      <c r="N40" s="142"/>
      <c r="O40" s="73"/>
      <c r="P40" s="124"/>
      <c r="Q40" s="87"/>
      <c r="R40" s="76"/>
      <c r="S40" s="108"/>
      <c r="T40" s="76"/>
      <c r="U40" s="72"/>
      <c r="V40" s="131"/>
      <c r="W40" s="87"/>
      <c r="X40" s="260"/>
      <c r="Y40" s="88"/>
      <c r="Z40" s="222"/>
      <c r="AA40" s="238"/>
      <c r="AB40" s="280"/>
      <c r="AC40" s="290"/>
      <c r="AD40" s="130"/>
      <c r="AE40" s="37">
        <f t="shared" si="4"/>
        <v>0</v>
      </c>
    </row>
    <row r="41" spans="1:36" ht="18" customHeight="1" x14ac:dyDescent="0.3">
      <c r="A41" s="8">
        <f t="shared" si="0"/>
        <v>40</v>
      </c>
      <c r="C41" s="37">
        <f t="shared" si="3"/>
        <v>0</v>
      </c>
      <c r="D41" s="14"/>
      <c r="E41" s="89"/>
      <c r="F41" s="58"/>
      <c r="G41" s="86"/>
      <c r="H41" s="69"/>
      <c r="I41" s="58"/>
      <c r="J41" s="89"/>
      <c r="K41" s="86"/>
      <c r="L41" s="70"/>
      <c r="M41" s="123"/>
      <c r="N41" s="142"/>
      <c r="O41" s="73"/>
      <c r="P41" s="124"/>
      <c r="Q41" s="87"/>
      <c r="R41" s="76"/>
      <c r="S41" s="108"/>
      <c r="T41" s="76"/>
      <c r="U41" s="72"/>
      <c r="V41" s="131"/>
      <c r="W41" s="87"/>
      <c r="X41" s="260"/>
      <c r="Y41" s="88"/>
      <c r="Z41" s="222"/>
      <c r="AA41" s="238"/>
      <c r="AB41" s="280"/>
      <c r="AC41" s="290"/>
      <c r="AD41" s="130"/>
      <c r="AE41" s="37">
        <f t="shared" si="4"/>
        <v>0</v>
      </c>
    </row>
    <row r="42" spans="1:36" ht="18" customHeight="1" x14ac:dyDescent="0.3">
      <c r="A42" s="8">
        <f t="shared" si="0"/>
        <v>41</v>
      </c>
      <c r="C42" s="37">
        <f t="shared" si="3"/>
        <v>0</v>
      </c>
      <c r="D42" s="14"/>
      <c r="E42" s="89"/>
      <c r="F42" s="58"/>
      <c r="G42" s="18"/>
      <c r="H42" s="69"/>
      <c r="I42" s="58"/>
      <c r="J42" s="89"/>
      <c r="K42" s="86"/>
      <c r="L42" s="70"/>
      <c r="M42" s="123"/>
      <c r="N42" s="142"/>
      <c r="O42" s="73"/>
      <c r="P42" s="124"/>
      <c r="Q42" s="87"/>
      <c r="R42" s="76"/>
      <c r="S42" s="108"/>
      <c r="T42" s="76"/>
      <c r="U42" s="72"/>
      <c r="V42" s="131"/>
      <c r="W42" s="87"/>
      <c r="X42" s="260"/>
      <c r="Y42" s="88"/>
      <c r="Z42" s="222"/>
      <c r="AA42" s="238"/>
      <c r="AB42" s="280"/>
      <c r="AC42" s="290"/>
      <c r="AD42" s="130"/>
      <c r="AE42" s="37">
        <f t="shared" si="4"/>
        <v>0</v>
      </c>
    </row>
    <row r="43" spans="1:36" ht="18" customHeight="1" x14ac:dyDescent="0.3">
      <c r="A43" s="8">
        <f t="shared" si="0"/>
        <v>42</v>
      </c>
      <c r="B43" s="339"/>
      <c r="C43" s="37">
        <f t="shared" si="3"/>
        <v>0</v>
      </c>
      <c r="D43" s="14"/>
      <c r="E43" s="89"/>
      <c r="F43" s="58"/>
      <c r="G43" s="18"/>
      <c r="H43" s="69"/>
      <c r="I43" s="58"/>
      <c r="J43" s="89"/>
      <c r="K43" s="86"/>
      <c r="L43" s="70"/>
      <c r="M43" s="123"/>
      <c r="N43" s="142"/>
      <c r="O43" s="73"/>
      <c r="P43" s="124"/>
      <c r="Q43" s="87"/>
      <c r="R43" s="76"/>
      <c r="S43" s="108"/>
      <c r="T43" s="76"/>
      <c r="U43" s="72"/>
      <c r="V43" s="131"/>
      <c r="W43" s="87"/>
      <c r="X43" s="260"/>
      <c r="Y43" s="88"/>
      <c r="Z43" s="222"/>
      <c r="AA43" s="238"/>
      <c r="AB43" s="280"/>
      <c r="AC43" s="290"/>
      <c r="AD43" s="130"/>
      <c r="AE43" s="37">
        <f t="shared" si="4"/>
        <v>0</v>
      </c>
    </row>
    <row r="44" spans="1:36" ht="18" customHeight="1" x14ac:dyDescent="0.3">
      <c r="A44" s="8">
        <f t="shared" si="0"/>
        <v>43</v>
      </c>
      <c r="C44" s="37">
        <f t="shared" si="3"/>
        <v>0</v>
      </c>
      <c r="D44" s="14"/>
      <c r="E44" s="89"/>
      <c r="F44" s="58"/>
      <c r="G44" s="18"/>
      <c r="H44" s="69"/>
      <c r="I44" s="58"/>
      <c r="J44" s="89"/>
      <c r="K44" s="86"/>
      <c r="L44" s="70"/>
      <c r="M44" s="123"/>
      <c r="N44" s="142"/>
      <c r="O44" s="73"/>
      <c r="P44" s="124"/>
      <c r="Q44" s="87"/>
      <c r="R44" s="76"/>
      <c r="S44" s="108"/>
      <c r="T44" s="76"/>
      <c r="U44" s="72"/>
      <c r="V44" s="131"/>
      <c r="W44" s="87"/>
      <c r="X44" s="260"/>
      <c r="Y44" s="88"/>
      <c r="Z44" s="222"/>
      <c r="AA44" s="238"/>
      <c r="AB44" s="280"/>
      <c r="AC44" s="290"/>
      <c r="AD44" s="130"/>
      <c r="AE44" s="37">
        <f t="shared" si="4"/>
        <v>0</v>
      </c>
    </row>
    <row r="45" spans="1:36" ht="18" customHeight="1" x14ac:dyDescent="0.3">
      <c r="A45" s="8">
        <f t="shared" si="0"/>
        <v>44</v>
      </c>
      <c r="B45" s="339"/>
      <c r="C45" s="37">
        <f t="shared" si="3"/>
        <v>0</v>
      </c>
      <c r="D45" s="14"/>
      <c r="E45" s="89"/>
      <c r="F45" s="58"/>
      <c r="G45" s="18"/>
      <c r="H45" s="69"/>
      <c r="I45" s="58"/>
      <c r="J45" s="89"/>
      <c r="K45" s="86"/>
      <c r="L45" s="70"/>
      <c r="M45" s="123"/>
      <c r="N45" s="142"/>
      <c r="O45" s="73"/>
      <c r="P45" s="124"/>
      <c r="Q45" s="87"/>
      <c r="R45" s="76"/>
      <c r="S45" s="108"/>
      <c r="T45" s="76"/>
      <c r="U45" s="72"/>
      <c r="V45" s="131"/>
      <c r="W45" s="87"/>
      <c r="X45" s="260"/>
      <c r="Y45" s="88"/>
      <c r="Z45" s="222"/>
      <c r="AA45" s="238"/>
      <c r="AB45" s="280"/>
      <c r="AC45" s="290"/>
      <c r="AD45" s="130"/>
      <c r="AE45" s="37">
        <f t="shared" si="4"/>
        <v>0</v>
      </c>
    </row>
    <row r="46" spans="1:36" ht="18" customHeight="1" x14ac:dyDescent="0.3">
      <c r="A46" s="8">
        <f t="shared" si="0"/>
        <v>45</v>
      </c>
      <c r="C46" s="37">
        <f t="shared" si="3"/>
        <v>0</v>
      </c>
      <c r="D46" s="14"/>
      <c r="E46" s="89"/>
      <c r="F46" s="58"/>
      <c r="G46" s="18"/>
      <c r="H46" s="69"/>
      <c r="I46" s="58"/>
      <c r="J46" s="89"/>
      <c r="K46" s="86"/>
      <c r="L46" s="70"/>
      <c r="M46" s="123"/>
      <c r="N46" s="142"/>
      <c r="O46" s="73"/>
      <c r="P46" s="124"/>
      <c r="Q46" s="87"/>
      <c r="R46" s="76"/>
      <c r="S46" s="108"/>
      <c r="T46" s="76"/>
      <c r="U46" s="72"/>
      <c r="V46" s="131"/>
      <c r="W46" s="87"/>
      <c r="X46" s="260"/>
      <c r="Y46" s="88"/>
      <c r="Z46" s="222"/>
      <c r="AA46" s="238"/>
      <c r="AB46" s="280"/>
      <c r="AC46" s="290"/>
      <c r="AD46" s="130"/>
      <c r="AE46" s="37">
        <f t="shared" si="4"/>
        <v>0</v>
      </c>
    </row>
    <row r="47" spans="1:36" ht="18" customHeight="1" x14ac:dyDescent="0.3">
      <c r="A47" s="8">
        <f t="shared" si="0"/>
        <v>46</v>
      </c>
      <c r="C47" s="37">
        <f t="shared" si="3"/>
        <v>0</v>
      </c>
      <c r="D47" s="14"/>
      <c r="E47" s="89"/>
      <c r="F47" s="58"/>
      <c r="G47" s="18"/>
      <c r="I47" s="58"/>
      <c r="J47" s="89"/>
      <c r="M47" s="10"/>
      <c r="N47" s="143"/>
      <c r="O47" s="34"/>
      <c r="P47" s="66"/>
      <c r="Q47" s="77"/>
      <c r="R47" s="36"/>
      <c r="S47" s="104"/>
      <c r="T47" s="36"/>
      <c r="U47" s="33"/>
      <c r="V47" s="52"/>
      <c r="W47" s="77"/>
      <c r="X47" s="261"/>
      <c r="Y47" s="56"/>
      <c r="Z47" s="224"/>
      <c r="AA47" s="239"/>
      <c r="AB47" s="281"/>
      <c r="AC47" s="291"/>
      <c r="AD47" s="300"/>
      <c r="AE47" s="37">
        <f t="shared" si="4"/>
        <v>0</v>
      </c>
    </row>
    <row r="48" spans="1:36" ht="18" customHeight="1" x14ac:dyDescent="0.3">
      <c r="A48" s="8">
        <f t="shared" si="0"/>
        <v>47</v>
      </c>
      <c r="C48" s="37">
        <f t="shared" si="3"/>
        <v>0</v>
      </c>
      <c r="D48" s="14"/>
      <c r="E48" s="89"/>
      <c r="F48" s="58"/>
      <c r="G48" s="18"/>
      <c r="H48" s="69"/>
      <c r="I48" s="58"/>
      <c r="J48" s="89"/>
      <c r="K48" s="86"/>
      <c r="L48" s="70"/>
      <c r="M48" s="123"/>
      <c r="N48" s="142"/>
      <c r="O48" s="73"/>
      <c r="P48" s="124"/>
      <c r="Q48" s="87"/>
      <c r="R48" s="76"/>
      <c r="S48" s="108"/>
      <c r="T48" s="76"/>
      <c r="U48" s="72"/>
      <c r="V48" s="131"/>
      <c r="W48" s="87"/>
      <c r="X48" s="260"/>
      <c r="Y48" s="88"/>
      <c r="Z48" s="222"/>
      <c r="AA48" s="238"/>
      <c r="AB48" s="280"/>
      <c r="AC48" s="290"/>
      <c r="AD48" s="130"/>
      <c r="AE48" s="37">
        <f t="shared" si="4"/>
        <v>0</v>
      </c>
    </row>
    <row r="49" spans="1:31" ht="18" customHeight="1" x14ac:dyDescent="0.3">
      <c r="A49" s="8">
        <f t="shared" si="0"/>
        <v>48</v>
      </c>
      <c r="B49" s="228"/>
      <c r="C49" s="37">
        <f t="shared" si="3"/>
        <v>0</v>
      </c>
      <c r="D49" s="229"/>
      <c r="E49" s="89"/>
      <c r="F49" s="58"/>
      <c r="G49" s="18"/>
      <c r="H49" s="69"/>
      <c r="I49" s="58"/>
      <c r="J49" s="89"/>
      <c r="K49" s="86"/>
      <c r="L49" s="70"/>
      <c r="M49" s="123"/>
      <c r="N49" s="142"/>
      <c r="O49" s="73"/>
      <c r="P49" s="124"/>
      <c r="Q49" s="87"/>
      <c r="R49" s="76"/>
      <c r="S49" s="108"/>
      <c r="T49" s="76"/>
      <c r="U49" s="72"/>
      <c r="V49" s="131"/>
      <c r="W49" s="87"/>
      <c r="X49" s="260"/>
      <c r="Y49" s="88"/>
      <c r="Z49" s="222"/>
      <c r="AA49" s="238"/>
      <c r="AB49" s="280"/>
      <c r="AC49" s="290"/>
      <c r="AD49" s="130"/>
      <c r="AE49" s="37">
        <f t="shared" si="4"/>
        <v>0</v>
      </c>
    </row>
    <row r="50" spans="1:31" ht="18" customHeight="1" x14ac:dyDescent="0.3">
      <c r="A50" s="8">
        <f t="shared" si="0"/>
        <v>49</v>
      </c>
      <c r="C50" s="37">
        <f t="shared" si="3"/>
        <v>0</v>
      </c>
      <c r="D50" s="14"/>
      <c r="E50" s="89"/>
      <c r="F50" s="58"/>
      <c r="G50" s="18"/>
      <c r="I50" s="58"/>
      <c r="J50" s="89"/>
      <c r="M50" s="10"/>
      <c r="N50" s="143"/>
      <c r="O50" s="34"/>
      <c r="P50" s="66"/>
      <c r="Q50" s="77"/>
      <c r="R50" s="36"/>
      <c r="S50" s="104"/>
      <c r="T50" s="36"/>
      <c r="U50" s="33"/>
      <c r="V50" s="52"/>
      <c r="W50" s="77"/>
      <c r="X50" s="261"/>
      <c r="Y50" s="56"/>
      <c r="Z50" s="224"/>
      <c r="AA50" s="239"/>
      <c r="AB50" s="281"/>
      <c r="AC50" s="291"/>
      <c r="AD50" s="300"/>
      <c r="AE50" s="37">
        <f t="shared" si="4"/>
        <v>0</v>
      </c>
    </row>
    <row r="51" spans="1:31" ht="18" customHeight="1" x14ac:dyDescent="0.3">
      <c r="A51" s="8">
        <f t="shared" si="0"/>
        <v>50</v>
      </c>
      <c r="C51" s="37">
        <f t="shared" si="3"/>
        <v>0</v>
      </c>
      <c r="D51" s="14"/>
      <c r="E51" s="89"/>
      <c r="F51" s="58"/>
      <c r="G51" s="18"/>
      <c r="I51" s="58"/>
      <c r="J51" s="89"/>
      <c r="M51" s="10"/>
      <c r="N51" s="143"/>
      <c r="O51" s="34"/>
      <c r="P51" s="66"/>
      <c r="Q51" s="77"/>
      <c r="R51" s="36"/>
      <c r="S51" s="104"/>
      <c r="T51" s="36"/>
      <c r="U51" s="33"/>
      <c r="V51" s="52"/>
      <c r="W51" s="77"/>
      <c r="X51" s="261"/>
      <c r="Y51" s="56"/>
      <c r="Z51" s="224"/>
      <c r="AA51" s="239"/>
      <c r="AB51" s="281"/>
      <c r="AC51" s="291"/>
      <c r="AD51" s="300"/>
      <c r="AE51" s="37">
        <f t="shared" si="4"/>
        <v>0</v>
      </c>
    </row>
    <row r="52" spans="1:31" ht="18" customHeight="1" x14ac:dyDescent="0.3">
      <c r="A52" s="8">
        <f t="shared" si="0"/>
        <v>51</v>
      </c>
      <c r="C52" s="37">
        <f t="shared" si="3"/>
        <v>0</v>
      </c>
      <c r="D52" s="14"/>
      <c r="E52" s="89"/>
      <c r="F52" s="58"/>
      <c r="G52" s="18"/>
      <c r="H52" s="69"/>
      <c r="I52" s="58"/>
      <c r="J52" s="89"/>
      <c r="K52" s="86"/>
      <c r="L52" s="70"/>
      <c r="M52" s="123"/>
      <c r="N52" s="142"/>
      <c r="O52" s="73"/>
      <c r="P52" s="124"/>
      <c r="Q52" s="87"/>
      <c r="R52" s="76"/>
      <c r="S52" s="108"/>
      <c r="T52" s="76"/>
      <c r="U52" s="72"/>
      <c r="V52" s="131"/>
      <c r="W52" s="87"/>
      <c r="X52" s="260"/>
      <c r="Y52" s="88"/>
      <c r="Z52" s="222"/>
      <c r="AA52" s="238"/>
      <c r="AB52" s="280"/>
      <c r="AC52" s="290"/>
      <c r="AD52" s="130"/>
      <c r="AE52" s="37">
        <f t="shared" si="4"/>
        <v>0</v>
      </c>
    </row>
    <row r="53" spans="1:31" ht="18" customHeight="1" x14ac:dyDescent="0.3">
      <c r="A53" s="8">
        <f t="shared" si="0"/>
        <v>52</v>
      </c>
      <c r="C53" s="37">
        <f t="shared" si="3"/>
        <v>0</v>
      </c>
      <c r="D53" s="14"/>
      <c r="E53" s="89"/>
      <c r="F53" s="58"/>
      <c r="G53" s="18"/>
      <c r="H53" s="69"/>
      <c r="I53" s="58"/>
      <c r="J53" s="89"/>
      <c r="K53" s="86"/>
      <c r="L53" s="70"/>
      <c r="M53" s="123"/>
      <c r="N53" s="142"/>
      <c r="O53" s="73"/>
      <c r="P53" s="124"/>
      <c r="Q53" s="87"/>
      <c r="R53" s="76"/>
      <c r="S53" s="108"/>
      <c r="T53" s="76"/>
      <c r="U53" s="72"/>
      <c r="V53" s="131"/>
      <c r="W53" s="87"/>
      <c r="X53" s="260"/>
      <c r="Y53" s="88"/>
      <c r="Z53" s="222"/>
      <c r="AA53" s="238"/>
      <c r="AB53" s="280"/>
      <c r="AC53" s="290"/>
      <c r="AD53" s="130"/>
      <c r="AE53" s="37">
        <f t="shared" si="4"/>
        <v>0</v>
      </c>
    </row>
    <row r="54" spans="1:31" ht="18" customHeight="1" x14ac:dyDescent="0.3">
      <c r="A54" s="8">
        <f t="shared" si="0"/>
        <v>53</v>
      </c>
      <c r="B54" s="211"/>
      <c r="C54" s="37">
        <f t="shared" si="3"/>
        <v>0</v>
      </c>
      <c r="D54" s="14"/>
      <c r="E54" s="89"/>
      <c r="F54" s="58"/>
      <c r="G54" s="86"/>
      <c r="H54" s="69"/>
      <c r="I54" s="58"/>
      <c r="J54" s="89"/>
      <c r="K54" s="86"/>
      <c r="L54" s="70"/>
      <c r="M54" s="123"/>
      <c r="N54" s="142"/>
      <c r="O54" s="73"/>
      <c r="P54" s="124"/>
      <c r="Q54" s="87"/>
      <c r="R54" s="76"/>
      <c r="S54" s="108"/>
      <c r="T54" s="76"/>
      <c r="U54" s="72"/>
      <c r="V54" s="131"/>
      <c r="W54" s="87"/>
      <c r="X54" s="260"/>
      <c r="Y54" s="88"/>
      <c r="Z54" s="222"/>
      <c r="AA54" s="238"/>
      <c r="AB54" s="280"/>
      <c r="AC54" s="290"/>
      <c r="AD54" s="130"/>
      <c r="AE54" s="37">
        <f t="shared" si="4"/>
        <v>0</v>
      </c>
    </row>
    <row r="55" spans="1:31" ht="18" customHeight="1" x14ac:dyDescent="0.3">
      <c r="A55" s="8">
        <f t="shared" si="0"/>
        <v>54</v>
      </c>
      <c r="C55" s="37">
        <f t="shared" si="3"/>
        <v>0</v>
      </c>
      <c r="D55" s="14"/>
      <c r="E55" s="89"/>
      <c r="F55" s="58"/>
      <c r="G55" s="18"/>
      <c r="H55" s="69"/>
      <c r="I55" s="58"/>
      <c r="J55" s="89"/>
      <c r="K55" s="86"/>
      <c r="L55" s="70"/>
      <c r="M55" s="123"/>
      <c r="N55" s="142"/>
      <c r="O55" s="73"/>
      <c r="P55" s="124"/>
      <c r="Q55" s="87"/>
      <c r="R55" s="76"/>
      <c r="S55" s="108"/>
      <c r="T55" s="76"/>
      <c r="U55" s="72"/>
      <c r="V55" s="131"/>
      <c r="W55" s="87"/>
      <c r="X55" s="260"/>
      <c r="Y55" s="88"/>
      <c r="Z55" s="222"/>
      <c r="AA55" s="238"/>
      <c r="AB55" s="280"/>
      <c r="AC55" s="290"/>
      <c r="AD55" s="130"/>
      <c r="AE55" s="37">
        <f t="shared" si="4"/>
        <v>0</v>
      </c>
    </row>
    <row r="56" spans="1:31" ht="18" customHeight="1" x14ac:dyDescent="0.3">
      <c r="A56" s="8">
        <f t="shared" si="0"/>
        <v>55</v>
      </c>
      <c r="C56" s="37">
        <f t="shared" si="3"/>
        <v>0</v>
      </c>
      <c r="D56" s="14"/>
      <c r="E56" s="89"/>
      <c r="F56" s="58"/>
      <c r="G56" s="18"/>
      <c r="I56" s="58"/>
      <c r="J56" s="89"/>
      <c r="M56" s="10"/>
      <c r="N56" s="143"/>
      <c r="O56" s="34"/>
      <c r="P56" s="66"/>
      <c r="Q56" s="77"/>
      <c r="R56" s="36"/>
      <c r="S56" s="104"/>
      <c r="T56" s="36"/>
      <c r="U56" s="33"/>
      <c r="V56" s="52"/>
      <c r="W56" s="77"/>
      <c r="X56" s="261"/>
      <c r="Y56" s="56"/>
      <c r="Z56" s="224"/>
      <c r="AA56" s="239"/>
      <c r="AB56" s="281"/>
      <c r="AC56" s="291"/>
      <c r="AD56" s="300"/>
      <c r="AE56" s="37">
        <f t="shared" si="4"/>
        <v>0</v>
      </c>
    </row>
    <row r="57" spans="1:31" ht="18" customHeight="1" x14ac:dyDescent="0.3">
      <c r="A57" s="8">
        <f t="shared" si="0"/>
        <v>56</v>
      </c>
      <c r="B57" s="211"/>
      <c r="C57" s="37">
        <f t="shared" si="3"/>
        <v>0</v>
      </c>
      <c r="D57" s="14"/>
      <c r="E57" s="89"/>
      <c r="F57" s="58"/>
      <c r="G57" s="18"/>
      <c r="H57" s="69"/>
      <c r="I57" s="58"/>
      <c r="J57" s="89"/>
      <c r="K57" s="86"/>
      <c r="L57" s="70"/>
      <c r="M57" s="123"/>
      <c r="N57" s="142"/>
      <c r="O57" s="73"/>
      <c r="P57" s="124"/>
      <c r="Q57" s="87"/>
      <c r="R57" s="76"/>
      <c r="S57" s="108"/>
      <c r="T57" s="76"/>
      <c r="U57" s="72"/>
      <c r="V57" s="131"/>
      <c r="W57" s="87"/>
      <c r="X57" s="260"/>
      <c r="Y57" s="88"/>
      <c r="Z57" s="222"/>
      <c r="AA57" s="238"/>
      <c r="AB57" s="280"/>
      <c r="AC57" s="290"/>
      <c r="AD57" s="130"/>
      <c r="AE57" s="37">
        <f t="shared" si="4"/>
        <v>0</v>
      </c>
    </row>
    <row r="58" spans="1:31" ht="18" customHeight="1" x14ac:dyDescent="0.3">
      <c r="A58" s="8">
        <f t="shared" si="0"/>
        <v>57</v>
      </c>
      <c r="C58" s="37">
        <f t="shared" si="3"/>
        <v>0</v>
      </c>
      <c r="D58" s="14"/>
      <c r="E58" s="89"/>
      <c r="F58" s="58"/>
      <c r="G58" s="18"/>
      <c r="H58" s="69"/>
      <c r="I58" s="58"/>
      <c r="J58" s="89"/>
      <c r="K58" s="86"/>
      <c r="L58" s="70"/>
      <c r="M58" s="123"/>
      <c r="N58" s="142"/>
      <c r="O58" s="73"/>
      <c r="P58" s="124"/>
      <c r="Q58" s="87"/>
      <c r="R58" s="76"/>
      <c r="S58" s="108"/>
      <c r="T58" s="76"/>
      <c r="U58" s="72"/>
      <c r="V58" s="131"/>
      <c r="W58" s="87"/>
      <c r="X58" s="260"/>
      <c r="Y58" s="88"/>
      <c r="Z58" s="222"/>
      <c r="AA58" s="238"/>
      <c r="AB58" s="280"/>
      <c r="AC58" s="290"/>
      <c r="AD58" s="130"/>
      <c r="AE58" s="37">
        <f t="shared" si="4"/>
        <v>0</v>
      </c>
    </row>
    <row r="59" spans="1:31" ht="18" customHeight="1" x14ac:dyDescent="0.3">
      <c r="A59" s="8">
        <f t="shared" si="0"/>
        <v>58</v>
      </c>
      <c r="C59" s="37">
        <f t="shared" si="3"/>
        <v>0</v>
      </c>
      <c r="D59" s="14"/>
      <c r="E59" s="89"/>
      <c r="F59" s="58"/>
      <c r="G59" s="18"/>
      <c r="I59" s="58"/>
      <c r="J59" s="89"/>
      <c r="M59" s="10"/>
      <c r="N59" s="143"/>
      <c r="O59" s="34"/>
      <c r="P59" s="66"/>
      <c r="Q59" s="77"/>
      <c r="R59" s="36"/>
      <c r="S59" s="104"/>
      <c r="T59" s="36"/>
      <c r="U59" s="33"/>
      <c r="V59" s="52"/>
      <c r="W59" s="77"/>
      <c r="X59" s="261"/>
      <c r="Y59" s="56"/>
      <c r="Z59" s="224"/>
      <c r="AA59" s="239"/>
      <c r="AB59" s="281"/>
      <c r="AC59" s="291"/>
      <c r="AD59" s="300"/>
      <c r="AE59" s="37">
        <f t="shared" si="4"/>
        <v>0</v>
      </c>
    </row>
    <row r="60" spans="1:31" ht="18" customHeight="1" x14ac:dyDescent="0.3">
      <c r="A60" s="8">
        <f t="shared" si="0"/>
        <v>59</v>
      </c>
      <c r="C60" s="37">
        <f t="shared" si="3"/>
        <v>0</v>
      </c>
      <c r="D60" s="14"/>
      <c r="E60" s="89"/>
      <c r="F60" s="58"/>
      <c r="G60" s="18"/>
      <c r="I60" s="58"/>
      <c r="J60" s="89"/>
      <c r="M60" s="10"/>
      <c r="N60" s="143"/>
      <c r="O60" s="34"/>
      <c r="P60" s="66"/>
      <c r="Q60" s="77"/>
      <c r="R60" s="36"/>
      <c r="S60" s="104"/>
      <c r="T60" s="36"/>
      <c r="U60" s="33"/>
      <c r="V60" s="52"/>
      <c r="W60" s="77"/>
      <c r="X60" s="261"/>
      <c r="Y60" s="56"/>
      <c r="Z60" s="224"/>
      <c r="AA60" s="239"/>
      <c r="AB60" s="281"/>
      <c r="AC60" s="291"/>
      <c r="AD60" s="300"/>
      <c r="AE60" s="37">
        <f t="shared" si="4"/>
        <v>0</v>
      </c>
    </row>
    <row r="61" spans="1:31" ht="18" customHeight="1" x14ac:dyDescent="0.3">
      <c r="A61" s="8">
        <f t="shared" si="0"/>
        <v>60</v>
      </c>
      <c r="C61" s="37">
        <f t="shared" si="3"/>
        <v>0</v>
      </c>
      <c r="D61" s="14"/>
      <c r="E61" s="89"/>
      <c r="F61" s="58"/>
      <c r="G61" s="86"/>
      <c r="H61" s="69"/>
      <c r="I61" s="58"/>
      <c r="J61" s="89"/>
      <c r="K61" s="86"/>
      <c r="L61" s="70"/>
      <c r="M61" s="123"/>
      <c r="N61" s="142"/>
      <c r="O61" s="73"/>
      <c r="P61" s="124"/>
      <c r="Q61" s="87"/>
      <c r="R61" s="76"/>
      <c r="S61" s="108"/>
      <c r="T61" s="76"/>
      <c r="U61" s="72"/>
      <c r="V61" s="131"/>
      <c r="W61" s="87"/>
      <c r="X61" s="260"/>
      <c r="Y61" s="88"/>
      <c r="Z61" s="222"/>
      <c r="AA61" s="238"/>
      <c r="AB61" s="280"/>
      <c r="AC61" s="290"/>
      <c r="AD61" s="130"/>
      <c r="AE61" s="37">
        <f t="shared" si="4"/>
        <v>0</v>
      </c>
    </row>
    <row r="62" spans="1:31" ht="18" customHeight="1" x14ac:dyDescent="0.3">
      <c r="A62" s="8">
        <f t="shared" si="0"/>
        <v>61</v>
      </c>
      <c r="B62" s="228"/>
      <c r="C62" s="37">
        <f t="shared" si="3"/>
        <v>0</v>
      </c>
      <c r="D62" s="229"/>
      <c r="E62" s="89"/>
      <c r="F62" s="58"/>
      <c r="G62" s="18"/>
      <c r="H62" s="69"/>
      <c r="I62" s="58"/>
      <c r="J62" s="89"/>
      <c r="K62" s="86"/>
      <c r="L62" s="70"/>
      <c r="M62" s="123"/>
      <c r="N62" s="142"/>
      <c r="O62" s="73"/>
      <c r="P62" s="124"/>
      <c r="Q62" s="87"/>
      <c r="R62" s="76"/>
      <c r="S62" s="108"/>
      <c r="T62" s="76"/>
      <c r="U62" s="72"/>
      <c r="V62" s="131"/>
      <c r="W62" s="87"/>
      <c r="X62" s="260"/>
      <c r="Y62" s="88"/>
      <c r="Z62" s="222"/>
      <c r="AA62" s="238"/>
      <c r="AB62" s="280"/>
      <c r="AC62" s="290"/>
      <c r="AD62" s="130"/>
      <c r="AE62" s="37">
        <f t="shared" si="4"/>
        <v>0</v>
      </c>
    </row>
    <row r="63" spans="1:31" ht="18" customHeight="1" x14ac:dyDescent="0.3">
      <c r="A63" s="8">
        <f t="shared" si="0"/>
        <v>62</v>
      </c>
      <c r="B63" s="228"/>
      <c r="C63" s="37">
        <f t="shared" si="3"/>
        <v>0</v>
      </c>
      <c r="D63" s="229"/>
      <c r="E63" s="89"/>
      <c r="F63" s="58"/>
      <c r="G63" s="18"/>
      <c r="H63" s="69"/>
      <c r="I63" s="58"/>
      <c r="J63" s="89"/>
      <c r="K63" s="86"/>
      <c r="L63" s="70"/>
      <c r="M63" s="123"/>
      <c r="N63" s="142"/>
      <c r="O63" s="73"/>
      <c r="P63" s="124"/>
      <c r="Q63" s="87"/>
      <c r="R63" s="76"/>
      <c r="S63" s="108"/>
      <c r="T63" s="76"/>
      <c r="U63" s="72"/>
      <c r="V63" s="131"/>
      <c r="W63" s="87"/>
      <c r="X63" s="260"/>
      <c r="Y63" s="88"/>
      <c r="Z63" s="222"/>
      <c r="AA63" s="238"/>
      <c r="AB63" s="280"/>
      <c r="AC63" s="290"/>
      <c r="AD63" s="130"/>
      <c r="AE63" s="37">
        <f t="shared" si="4"/>
        <v>0</v>
      </c>
    </row>
    <row r="64" spans="1:31" ht="18" customHeight="1" x14ac:dyDescent="0.3">
      <c r="A64" s="8">
        <f t="shared" si="0"/>
        <v>63</v>
      </c>
      <c r="C64" s="37">
        <f t="shared" si="3"/>
        <v>0</v>
      </c>
      <c r="D64" s="14"/>
      <c r="E64" s="89"/>
      <c r="F64" s="58"/>
      <c r="G64" s="18"/>
      <c r="H64" s="69"/>
      <c r="I64" s="58"/>
      <c r="J64" s="89"/>
      <c r="K64" s="86"/>
      <c r="L64" s="70"/>
      <c r="M64" s="123"/>
      <c r="N64" s="142"/>
      <c r="O64" s="73"/>
      <c r="P64" s="124"/>
      <c r="Q64" s="87"/>
      <c r="R64" s="76"/>
      <c r="S64" s="108"/>
      <c r="T64" s="76"/>
      <c r="U64" s="72"/>
      <c r="V64" s="131"/>
      <c r="W64" s="87"/>
      <c r="X64" s="260"/>
      <c r="Y64" s="88"/>
      <c r="Z64" s="222"/>
      <c r="AA64" s="238"/>
      <c r="AB64" s="280"/>
      <c r="AC64" s="290"/>
      <c r="AD64" s="130"/>
      <c r="AE64" s="37">
        <f t="shared" si="4"/>
        <v>0</v>
      </c>
    </row>
    <row r="65" spans="1:31" ht="18" customHeight="1" x14ac:dyDescent="0.3">
      <c r="A65" s="8">
        <f t="shared" si="0"/>
        <v>64</v>
      </c>
      <c r="C65" s="37">
        <f t="shared" si="3"/>
        <v>0</v>
      </c>
      <c r="D65" s="14"/>
      <c r="E65" s="89"/>
      <c r="F65" s="58"/>
      <c r="G65" s="18"/>
      <c r="H65" s="69"/>
      <c r="I65" s="58"/>
      <c r="J65" s="89"/>
      <c r="K65" s="86"/>
      <c r="L65" s="70"/>
      <c r="M65" s="123"/>
      <c r="N65" s="142"/>
      <c r="O65" s="73"/>
      <c r="P65" s="124"/>
      <c r="Q65" s="87"/>
      <c r="R65" s="76"/>
      <c r="S65" s="108"/>
      <c r="T65" s="76"/>
      <c r="U65" s="72"/>
      <c r="V65" s="131"/>
      <c r="W65" s="87"/>
      <c r="X65" s="260"/>
      <c r="Y65" s="88"/>
      <c r="Z65" s="222"/>
      <c r="AA65" s="238"/>
      <c r="AB65" s="280"/>
      <c r="AC65" s="290"/>
      <c r="AD65" s="130"/>
      <c r="AE65" s="37">
        <f t="shared" si="4"/>
        <v>0</v>
      </c>
    </row>
    <row r="66" spans="1:31" ht="18" customHeight="1" x14ac:dyDescent="0.3">
      <c r="A66" s="8">
        <f t="shared" si="0"/>
        <v>65</v>
      </c>
      <c r="C66" s="37">
        <f t="shared" ref="C66:C86" si="5">AE66</f>
        <v>0</v>
      </c>
      <c r="D66" s="14"/>
      <c r="E66" s="89"/>
      <c r="F66" s="58"/>
      <c r="G66" s="18"/>
      <c r="I66" s="58"/>
      <c r="J66" s="89"/>
      <c r="M66" s="10"/>
      <c r="N66" s="143"/>
      <c r="O66" s="34"/>
      <c r="P66" s="66"/>
      <c r="Q66" s="77"/>
      <c r="R66" s="36"/>
      <c r="S66" s="104"/>
      <c r="T66" s="36"/>
      <c r="U66" s="33"/>
      <c r="V66" s="52"/>
      <c r="W66" s="77"/>
      <c r="X66" s="261"/>
      <c r="Y66" s="56"/>
      <c r="Z66" s="224"/>
      <c r="AA66" s="239"/>
      <c r="AB66" s="281"/>
      <c r="AC66" s="291"/>
      <c r="AD66" s="300"/>
      <c r="AE66" s="37">
        <f t="shared" ref="AE66:AE86" si="6">SUM(D66:AD66)</f>
        <v>0</v>
      </c>
    </row>
    <row r="67" spans="1:31" ht="18" customHeight="1" x14ac:dyDescent="0.3">
      <c r="A67" s="8">
        <f t="shared" si="0"/>
        <v>66</v>
      </c>
      <c r="B67" s="212"/>
      <c r="C67" s="37">
        <f t="shared" si="5"/>
        <v>0</v>
      </c>
      <c r="D67" s="14"/>
      <c r="E67" s="89"/>
      <c r="F67" s="58"/>
      <c r="G67" s="18"/>
      <c r="H67" s="69"/>
      <c r="I67" s="58"/>
      <c r="J67" s="89"/>
      <c r="K67" s="86"/>
      <c r="L67" s="70"/>
      <c r="M67" s="123"/>
      <c r="N67" s="142"/>
      <c r="O67" s="73"/>
      <c r="P67" s="124"/>
      <c r="Q67" s="87"/>
      <c r="R67" s="76"/>
      <c r="S67" s="108"/>
      <c r="T67" s="76"/>
      <c r="U67" s="72"/>
      <c r="V67" s="131"/>
      <c r="W67" s="87"/>
      <c r="X67" s="260"/>
      <c r="Y67" s="88"/>
      <c r="Z67" s="222"/>
      <c r="AA67" s="238"/>
      <c r="AB67" s="280"/>
      <c r="AC67" s="290"/>
      <c r="AD67" s="130"/>
      <c r="AE67" s="37">
        <f t="shared" si="6"/>
        <v>0</v>
      </c>
    </row>
    <row r="68" spans="1:31" ht="18" customHeight="1" x14ac:dyDescent="0.3">
      <c r="A68" s="8">
        <f t="shared" si="0"/>
        <v>67</v>
      </c>
      <c r="C68" s="37">
        <f t="shared" si="5"/>
        <v>0</v>
      </c>
      <c r="D68" s="14"/>
      <c r="E68" s="89"/>
      <c r="F68" s="58"/>
      <c r="G68" s="18"/>
      <c r="I68" s="58"/>
      <c r="J68" s="89"/>
      <c r="M68" s="10"/>
      <c r="N68" s="143"/>
      <c r="O68" s="34"/>
      <c r="P68" s="66"/>
      <c r="Q68" s="77"/>
      <c r="R68" s="36"/>
      <c r="S68" s="104"/>
      <c r="T68" s="36"/>
      <c r="U68" s="33"/>
      <c r="V68" s="52"/>
      <c r="W68" s="77"/>
      <c r="X68" s="261"/>
      <c r="Y68" s="56"/>
      <c r="Z68" s="224"/>
      <c r="AA68" s="239"/>
      <c r="AB68" s="281"/>
      <c r="AC68" s="291"/>
      <c r="AD68" s="300"/>
      <c r="AE68" s="37">
        <f t="shared" si="6"/>
        <v>0</v>
      </c>
    </row>
    <row r="69" spans="1:31" ht="18" customHeight="1" x14ac:dyDescent="0.3">
      <c r="A69" s="8">
        <f>SUM(A68+1)</f>
        <v>68</v>
      </c>
      <c r="C69" s="37">
        <f t="shared" si="5"/>
        <v>0</v>
      </c>
      <c r="D69" s="14"/>
      <c r="E69" s="89"/>
      <c r="F69" s="58"/>
      <c r="G69" s="18"/>
      <c r="I69" s="58"/>
      <c r="J69" s="89"/>
      <c r="M69" s="10"/>
      <c r="N69" s="143"/>
      <c r="O69" s="34"/>
      <c r="P69" s="66"/>
      <c r="Q69" s="77"/>
      <c r="R69" s="36"/>
      <c r="S69" s="104"/>
      <c r="T69" s="36"/>
      <c r="U69" s="33"/>
      <c r="V69" s="52"/>
      <c r="W69" s="77"/>
      <c r="X69" s="261"/>
      <c r="Y69" s="56"/>
      <c r="Z69" s="224"/>
      <c r="AA69" s="239"/>
      <c r="AB69" s="281"/>
      <c r="AC69" s="291"/>
      <c r="AD69" s="300"/>
      <c r="AE69" s="37">
        <f t="shared" si="6"/>
        <v>0</v>
      </c>
    </row>
    <row r="70" spans="1:31" ht="18" customHeight="1" x14ac:dyDescent="0.3">
      <c r="A70" s="8">
        <f>SUM(A69+1)</f>
        <v>69</v>
      </c>
      <c r="C70" s="37">
        <f t="shared" si="5"/>
        <v>0</v>
      </c>
      <c r="D70" s="14"/>
      <c r="E70" s="89"/>
      <c r="F70" s="58"/>
      <c r="G70" s="18"/>
      <c r="H70" s="69"/>
      <c r="I70" s="58"/>
      <c r="J70" s="89"/>
      <c r="K70" s="86"/>
      <c r="L70" s="70"/>
      <c r="M70" s="123"/>
      <c r="N70" s="142"/>
      <c r="O70" s="73"/>
      <c r="P70" s="124"/>
      <c r="Q70" s="87"/>
      <c r="R70" s="76"/>
      <c r="S70" s="108"/>
      <c r="T70" s="76"/>
      <c r="U70" s="72"/>
      <c r="V70" s="131"/>
      <c r="W70" s="87"/>
      <c r="X70" s="260"/>
      <c r="Y70" s="88"/>
      <c r="Z70" s="222"/>
      <c r="AA70" s="238"/>
      <c r="AB70" s="280"/>
      <c r="AC70" s="290"/>
      <c r="AD70" s="130"/>
      <c r="AE70" s="37">
        <f t="shared" si="6"/>
        <v>0</v>
      </c>
    </row>
    <row r="71" spans="1:31" ht="18" customHeight="1" x14ac:dyDescent="0.3">
      <c r="A71" s="8">
        <f>SUM(A70+1)</f>
        <v>70</v>
      </c>
      <c r="C71" s="37">
        <f t="shared" si="5"/>
        <v>0</v>
      </c>
      <c r="D71" s="14"/>
      <c r="E71" s="89"/>
      <c r="F71" s="58"/>
      <c r="G71" s="86"/>
      <c r="H71" s="69"/>
      <c r="I71" s="58"/>
      <c r="J71" s="89"/>
      <c r="K71" s="86"/>
      <c r="L71" s="70"/>
      <c r="M71" s="123"/>
      <c r="N71" s="142"/>
      <c r="O71" s="73"/>
      <c r="P71" s="124"/>
      <c r="Q71" s="87"/>
      <c r="R71" s="76"/>
      <c r="S71" s="108"/>
      <c r="T71" s="76"/>
      <c r="U71" s="72"/>
      <c r="V71" s="131"/>
      <c r="W71" s="87"/>
      <c r="X71" s="260"/>
      <c r="Y71" s="88"/>
      <c r="Z71" s="222"/>
      <c r="AA71" s="238"/>
      <c r="AB71" s="280"/>
      <c r="AC71" s="290"/>
      <c r="AD71" s="130"/>
      <c r="AE71" s="37">
        <f t="shared" si="6"/>
        <v>0</v>
      </c>
    </row>
    <row r="72" spans="1:31" ht="18" customHeight="1" x14ac:dyDescent="0.3">
      <c r="A72" s="8">
        <v>71</v>
      </c>
      <c r="C72" s="37">
        <f t="shared" si="5"/>
        <v>0</v>
      </c>
      <c r="D72" s="14"/>
      <c r="E72" s="89"/>
      <c r="F72" s="58"/>
      <c r="G72" s="18"/>
      <c r="H72" s="69"/>
      <c r="I72" s="58"/>
      <c r="J72" s="89"/>
      <c r="K72" s="86"/>
      <c r="L72" s="70"/>
      <c r="M72" s="123"/>
      <c r="N72" s="142"/>
      <c r="O72" s="73"/>
      <c r="P72" s="124"/>
      <c r="Q72" s="87"/>
      <c r="R72" s="76"/>
      <c r="S72" s="108"/>
      <c r="T72" s="76"/>
      <c r="U72" s="72"/>
      <c r="V72" s="131"/>
      <c r="W72" s="87"/>
      <c r="X72" s="260"/>
      <c r="Y72" s="88"/>
      <c r="Z72" s="222"/>
      <c r="AA72" s="238"/>
      <c r="AB72" s="280"/>
      <c r="AC72" s="290"/>
      <c r="AD72" s="130"/>
      <c r="AE72" s="37">
        <f t="shared" si="6"/>
        <v>0</v>
      </c>
    </row>
    <row r="73" spans="1:31" ht="18" customHeight="1" x14ac:dyDescent="0.3">
      <c r="A73" s="8">
        <v>72</v>
      </c>
      <c r="C73" s="37">
        <f t="shared" si="5"/>
        <v>0</v>
      </c>
      <c r="D73" s="14"/>
      <c r="E73" s="89"/>
      <c r="F73" s="58"/>
      <c r="G73" s="18"/>
      <c r="I73" s="58"/>
      <c r="J73" s="89"/>
      <c r="M73" s="10"/>
      <c r="N73" s="143"/>
      <c r="O73" s="34"/>
      <c r="P73" s="66"/>
      <c r="Q73" s="77"/>
      <c r="R73" s="36"/>
      <c r="S73" s="104"/>
      <c r="T73" s="36"/>
      <c r="U73" s="33"/>
      <c r="V73" s="52"/>
      <c r="W73" s="77"/>
      <c r="X73" s="261"/>
      <c r="Y73" s="56"/>
      <c r="Z73" s="224"/>
      <c r="AA73" s="239"/>
      <c r="AB73" s="281"/>
      <c r="AC73" s="291"/>
      <c r="AD73" s="300"/>
      <c r="AE73" s="37">
        <f t="shared" si="6"/>
        <v>0</v>
      </c>
    </row>
    <row r="74" spans="1:31" ht="18" customHeight="1" x14ac:dyDescent="0.3">
      <c r="A74" s="8">
        <v>73</v>
      </c>
      <c r="B74" s="211"/>
      <c r="C74" s="37">
        <f t="shared" si="5"/>
        <v>0</v>
      </c>
      <c r="D74" s="14"/>
      <c r="E74" s="89"/>
      <c r="F74" s="58"/>
      <c r="G74" s="18"/>
      <c r="H74" s="69"/>
      <c r="I74" s="58"/>
      <c r="J74" s="89"/>
      <c r="K74" s="86"/>
      <c r="L74" s="70"/>
      <c r="M74" s="123"/>
      <c r="N74" s="142"/>
      <c r="O74" s="73"/>
      <c r="P74" s="124"/>
      <c r="Q74" s="87"/>
      <c r="R74" s="76"/>
      <c r="S74" s="108"/>
      <c r="T74" s="76"/>
      <c r="U74" s="72"/>
      <c r="V74" s="131"/>
      <c r="W74" s="87"/>
      <c r="X74" s="260"/>
      <c r="Y74" s="88"/>
      <c r="Z74" s="222"/>
      <c r="AA74" s="238"/>
      <c r="AB74" s="280"/>
      <c r="AC74" s="290"/>
      <c r="AD74" s="130"/>
      <c r="AE74" s="37">
        <f t="shared" si="6"/>
        <v>0</v>
      </c>
    </row>
    <row r="75" spans="1:31" ht="18" customHeight="1" x14ac:dyDescent="0.3">
      <c r="A75" s="8">
        <v>74</v>
      </c>
      <c r="B75" s="211"/>
      <c r="C75" s="37">
        <f t="shared" si="5"/>
        <v>0</v>
      </c>
      <c r="D75" s="14"/>
      <c r="E75" s="89"/>
      <c r="F75" s="58"/>
      <c r="G75" s="86"/>
      <c r="H75" s="69"/>
      <c r="I75" s="58"/>
      <c r="J75" s="89"/>
      <c r="K75" s="86"/>
      <c r="L75" s="70"/>
      <c r="M75" s="123"/>
      <c r="N75" s="142"/>
      <c r="O75" s="73"/>
      <c r="P75" s="124"/>
      <c r="Q75" s="87"/>
      <c r="R75" s="76"/>
      <c r="S75" s="108"/>
      <c r="T75" s="76"/>
      <c r="U75" s="72"/>
      <c r="V75" s="131"/>
      <c r="W75" s="87"/>
      <c r="X75" s="260"/>
      <c r="Y75" s="88"/>
      <c r="Z75" s="222"/>
      <c r="AA75" s="238"/>
      <c r="AB75" s="280"/>
      <c r="AC75" s="290"/>
      <c r="AD75" s="130"/>
      <c r="AE75" s="37">
        <f t="shared" si="6"/>
        <v>0</v>
      </c>
    </row>
    <row r="76" spans="1:31" ht="18" customHeight="1" x14ac:dyDescent="0.3">
      <c r="A76" s="8">
        <v>75</v>
      </c>
      <c r="B76" s="228"/>
      <c r="C76" s="37">
        <f t="shared" si="5"/>
        <v>0</v>
      </c>
      <c r="D76" s="229"/>
      <c r="E76" s="89"/>
      <c r="F76" s="58"/>
      <c r="G76" s="86"/>
      <c r="H76" s="69"/>
      <c r="I76" s="58"/>
      <c r="J76" s="89"/>
      <c r="K76" s="86"/>
      <c r="L76" s="70"/>
      <c r="M76" s="123"/>
      <c r="N76" s="142"/>
      <c r="O76" s="73"/>
      <c r="P76" s="124"/>
      <c r="Q76" s="87"/>
      <c r="R76" s="76"/>
      <c r="S76" s="108"/>
      <c r="T76" s="76"/>
      <c r="U76" s="72"/>
      <c r="V76" s="131"/>
      <c r="W76" s="87"/>
      <c r="X76" s="260"/>
      <c r="Y76" s="88"/>
      <c r="Z76" s="222"/>
      <c r="AA76" s="238"/>
      <c r="AB76" s="280"/>
      <c r="AC76" s="290"/>
      <c r="AD76" s="130"/>
      <c r="AE76" s="37">
        <f t="shared" si="6"/>
        <v>0</v>
      </c>
    </row>
    <row r="77" spans="1:31" ht="18" customHeight="1" x14ac:dyDescent="0.3">
      <c r="A77" s="8">
        <v>76</v>
      </c>
      <c r="C77" s="37">
        <f t="shared" si="5"/>
        <v>0</v>
      </c>
      <c r="D77" s="14"/>
      <c r="E77" s="89"/>
      <c r="F77" s="58"/>
      <c r="G77" s="86"/>
      <c r="H77" s="69"/>
      <c r="I77" s="58"/>
      <c r="J77" s="89"/>
      <c r="K77" s="86"/>
      <c r="L77" s="70"/>
      <c r="M77" s="123"/>
      <c r="N77" s="142"/>
      <c r="O77" s="73"/>
      <c r="P77" s="124"/>
      <c r="Q77" s="87"/>
      <c r="R77" s="76"/>
      <c r="S77" s="108"/>
      <c r="T77" s="76"/>
      <c r="U77" s="72"/>
      <c r="V77" s="131"/>
      <c r="W77" s="87"/>
      <c r="X77" s="260"/>
      <c r="Y77" s="88"/>
      <c r="Z77" s="222"/>
      <c r="AA77" s="238"/>
      <c r="AB77" s="280"/>
      <c r="AC77" s="290"/>
      <c r="AD77" s="130"/>
      <c r="AE77" s="37">
        <f t="shared" si="6"/>
        <v>0</v>
      </c>
    </row>
    <row r="78" spans="1:31" ht="18" customHeight="1" x14ac:dyDescent="0.3">
      <c r="A78" s="8">
        <v>77</v>
      </c>
      <c r="B78" s="228"/>
      <c r="C78" s="37">
        <f t="shared" si="5"/>
        <v>0</v>
      </c>
      <c r="D78" s="229"/>
      <c r="E78" s="89"/>
      <c r="F78" s="58"/>
      <c r="G78" s="18"/>
      <c r="H78" s="69"/>
      <c r="I78" s="58"/>
      <c r="J78" s="89"/>
      <c r="K78" s="86"/>
      <c r="L78" s="70"/>
      <c r="M78" s="123"/>
      <c r="N78" s="142"/>
      <c r="O78" s="73"/>
      <c r="P78" s="124"/>
      <c r="Q78" s="87"/>
      <c r="R78" s="76"/>
      <c r="S78" s="108"/>
      <c r="T78" s="76"/>
      <c r="U78" s="72"/>
      <c r="V78" s="131"/>
      <c r="W78" s="87"/>
      <c r="X78" s="260"/>
      <c r="Y78" s="88"/>
      <c r="Z78" s="222"/>
      <c r="AA78" s="238"/>
      <c r="AB78" s="280"/>
      <c r="AC78" s="290"/>
      <c r="AD78" s="130"/>
      <c r="AE78" s="37">
        <f t="shared" si="6"/>
        <v>0</v>
      </c>
    </row>
    <row r="79" spans="1:31" ht="18" customHeight="1" x14ac:dyDescent="0.3">
      <c r="A79" s="8">
        <v>78</v>
      </c>
      <c r="B79" s="211"/>
      <c r="C79" s="37">
        <f t="shared" si="5"/>
        <v>0</v>
      </c>
      <c r="D79" s="14"/>
      <c r="E79" s="89"/>
      <c r="F79" s="58"/>
      <c r="G79" s="86"/>
      <c r="H79" s="69"/>
      <c r="I79" s="58"/>
      <c r="J79" s="89"/>
      <c r="K79" s="86"/>
      <c r="L79" s="70"/>
      <c r="M79" s="123"/>
      <c r="N79" s="142"/>
      <c r="O79" s="73"/>
      <c r="P79" s="124"/>
      <c r="Q79" s="87"/>
      <c r="R79" s="76"/>
      <c r="S79" s="108"/>
      <c r="T79" s="76"/>
      <c r="U79" s="72"/>
      <c r="V79" s="131"/>
      <c r="W79" s="87"/>
      <c r="X79" s="260"/>
      <c r="Y79" s="88"/>
      <c r="Z79" s="222"/>
      <c r="AA79" s="238"/>
      <c r="AB79" s="280"/>
      <c r="AC79" s="290"/>
      <c r="AD79" s="130"/>
      <c r="AE79" s="37">
        <f t="shared" si="6"/>
        <v>0</v>
      </c>
    </row>
    <row r="80" spans="1:31" ht="18" customHeight="1" x14ac:dyDescent="0.3">
      <c r="A80" s="8">
        <v>79</v>
      </c>
      <c r="C80" s="37">
        <f t="shared" si="5"/>
        <v>0</v>
      </c>
      <c r="D80" s="14"/>
      <c r="E80" s="89"/>
      <c r="F80" s="58"/>
      <c r="G80" s="86"/>
      <c r="H80" s="69"/>
      <c r="I80" s="58"/>
      <c r="J80" s="89"/>
      <c r="K80" s="86"/>
      <c r="L80" s="70"/>
      <c r="M80" s="123"/>
      <c r="N80" s="142"/>
      <c r="O80" s="73"/>
      <c r="P80" s="124"/>
      <c r="Q80" s="87"/>
      <c r="R80" s="76"/>
      <c r="S80" s="108"/>
      <c r="T80" s="76"/>
      <c r="U80" s="72"/>
      <c r="V80" s="131"/>
      <c r="W80" s="87"/>
      <c r="X80" s="260"/>
      <c r="Y80" s="88"/>
      <c r="Z80" s="222"/>
      <c r="AA80" s="238"/>
      <c r="AB80" s="280"/>
      <c r="AC80" s="290"/>
      <c r="AD80" s="130"/>
      <c r="AE80" s="37">
        <f t="shared" si="6"/>
        <v>0</v>
      </c>
    </row>
    <row r="81" spans="1:31" ht="18" customHeight="1" x14ac:dyDescent="0.3">
      <c r="A81" s="8">
        <v>80</v>
      </c>
      <c r="C81" s="37">
        <f t="shared" si="5"/>
        <v>0</v>
      </c>
      <c r="D81" s="14"/>
      <c r="E81" s="89"/>
      <c r="F81" s="58"/>
      <c r="G81" s="18"/>
      <c r="H81" s="69"/>
      <c r="I81" s="58"/>
      <c r="J81" s="89"/>
      <c r="K81" s="86"/>
      <c r="L81" s="70"/>
      <c r="M81" s="123"/>
      <c r="N81" s="142"/>
      <c r="O81" s="73"/>
      <c r="P81" s="124"/>
      <c r="Q81" s="87"/>
      <c r="R81" s="76"/>
      <c r="S81" s="108"/>
      <c r="T81" s="76"/>
      <c r="U81" s="72"/>
      <c r="V81" s="131"/>
      <c r="W81" s="87"/>
      <c r="X81" s="260"/>
      <c r="Y81" s="88"/>
      <c r="Z81" s="222"/>
      <c r="AA81" s="238"/>
      <c r="AB81" s="280"/>
      <c r="AC81" s="290"/>
      <c r="AD81" s="130"/>
      <c r="AE81" s="37">
        <f t="shared" si="6"/>
        <v>0</v>
      </c>
    </row>
    <row r="82" spans="1:31" ht="18" customHeight="1" x14ac:dyDescent="0.3">
      <c r="A82" s="8">
        <v>81</v>
      </c>
      <c r="B82" s="211"/>
      <c r="C82" s="37">
        <f t="shared" si="5"/>
        <v>0</v>
      </c>
      <c r="D82" s="14"/>
      <c r="E82" s="89"/>
      <c r="F82" s="58"/>
      <c r="G82" s="18"/>
      <c r="H82" s="69"/>
      <c r="I82" s="58"/>
      <c r="J82" s="89"/>
      <c r="K82" s="86"/>
      <c r="L82" s="70"/>
      <c r="M82" s="123"/>
      <c r="N82" s="142"/>
      <c r="O82" s="73"/>
      <c r="P82" s="124"/>
      <c r="Q82" s="87"/>
      <c r="R82" s="76"/>
      <c r="S82" s="108"/>
      <c r="T82" s="76"/>
      <c r="U82" s="72"/>
      <c r="V82" s="131"/>
      <c r="W82" s="87"/>
      <c r="X82" s="260"/>
      <c r="Y82" s="88"/>
      <c r="Z82" s="222"/>
      <c r="AA82" s="238"/>
      <c r="AB82" s="280"/>
      <c r="AC82" s="290"/>
      <c r="AD82" s="130"/>
      <c r="AE82" s="37">
        <f t="shared" si="6"/>
        <v>0</v>
      </c>
    </row>
    <row r="83" spans="1:31" ht="18" customHeight="1" x14ac:dyDescent="0.3">
      <c r="A83" s="8">
        <v>82</v>
      </c>
      <c r="C83" s="37">
        <f t="shared" si="5"/>
        <v>0</v>
      </c>
      <c r="D83" s="14"/>
      <c r="E83" s="89"/>
      <c r="F83" s="58"/>
      <c r="G83" s="18"/>
      <c r="H83" s="69"/>
      <c r="I83" s="58"/>
      <c r="J83" s="89"/>
      <c r="K83" s="86"/>
      <c r="L83" s="70"/>
      <c r="M83" s="123"/>
      <c r="N83" s="142"/>
      <c r="O83" s="73"/>
      <c r="P83" s="124"/>
      <c r="Q83" s="87"/>
      <c r="R83" s="76"/>
      <c r="S83" s="108"/>
      <c r="T83" s="76"/>
      <c r="U83" s="72"/>
      <c r="V83" s="131"/>
      <c r="W83" s="87"/>
      <c r="X83" s="260"/>
      <c r="Y83" s="88"/>
      <c r="Z83" s="222"/>
      <c r="AA83" s="238"/>
      <c r="AB83" s="280"/>
      <c r="AC83" s="290"/>
      <c r="AD83" s="130"/>
      <c r="AE83" s="37">
        <f t="shared" si="6"/>
        <v>0</v>
      </c>
    </row>
    <row r="84" spans="1:31" ht="18" customHeight="1" x14ac:dyDescent="0.3">
      <c r="A84" s="8">
        <v>83</v>
      </c>
      <c r="B84" s="212"/>
      <c r="C84" s="37">
        <f t="shared" si="5"/>
        <v>0</v>
      </c>
      <c r="D84" s="14"/>
      <c r="E84" s="89"/>
      <c r="F84" s="58"/>
      <c r="G84" s="86"/>
      <c r="H84" s="69"/>
      <c r="I84" s="58"/>
      <c r="J84" s="89"/>
      <c r="K84" s="86"/>
      <c r="L84" s="70"/>
      <c r="M84" s="123"/>
      <c r="N84" s="142"/>
      <c r="O84" s="73"/>
      <c r="P84" s="124"/>
      <c r="Q84" s="87"/>
      <c r="R84" s="76"/>
      <c r="S84" s="108"/>
      <c r="T84" s="76"/>
      <c r="U84" s="72"/>
      <c r="V84" s="131"/>
      <c r="W84" s="87"/>
      <c r="X84" s="260"/>
      <c r="Y84" s="88"/>
      <c r="Z84" s="222"/>
      <c r="AA84" s="238"/>
      <c r="AB84" s="280"/>
      <c r="AC84" s="290"/>
      <c r="AD84" s="130"/>
      <c r="AE84" s="37">
        <f t="shared" si="6"/>
        <v>0</v>
      </c>
    </row>
    <row r="85" spans="1:31" ht="18" customHeight="1" x14ac:dyDescent="0.3">
      <c r="A85" s="8">
        <v>84</v>
      </c>
      <c r="C85" s="37">
        <f t="shared" si="5"/>
        <v>0</v>
      </c>
      <c r="D85" s="14"/>
      <c r="E85" s="89"/>
      <c r="F85" s="58"/>
      <c r="G85" s="86"/>
      <c r="H85" s="69"/>
      <c r="I85" s="58"/>
      <c r="J85" s="89"/>
      <c r="K85" s="86"/>
      <c r="L85" s="70"/>
      <c r="M85" s="123"/>
      <c r="N85" s="142"/>
      <c r="O85" s="73"/>
      <c r="P85" s="124"/>
      <c r="Q85" s="87"/>
      <c r="R85" s="76"/>
      <c r="S85" s="108"/>
      <c r="T85" s="76"/>
      <c r="U85" s="72"/>
      <c r="V85" s="131"/>
      <c r="W85" s="87"/>
      <c r="X85" s="260"/>
      <c r="Y85" s="88"/>
      <c r="Z85" s="222"/>
      <c r="AA85" s="238"/>
      <c r="AB85" s="280"/>
      <c r="AC85" s="290"/>
      <c r="AD85" s="130"/>
      <c r="AE85" s="37">
        <f t="shared" si="6"/>
        <v>0</v>
      </c>
    </row>
    <row r="86" spans="1:31" ht="18" customHeight="1" x14ac:dyDescent="0.3">
      <c r="A86" s="8">
        <v>85</v>
      </c>
      <c r="C86" s="37">
        <f t="shared" si="5"/>
        <v>0</v>
      </c>
      <c r="M86" s="10"/>
      <c r="N86" s="143"/>
      <c r="O86" s="34"/>
      <c r="P86" s="66"/>
      <c r="Q86" s="77"/>
      <c r="R86" s="36"/>
      <c r="S86" s="104"/>
      <c r="T86" s="36"/>
      <c r="U86" s="33"/>
      <c r="V86" s="52"/>
      <c r="W86" s="77"/>
      <c r="X86" s="261"/>
      <c r="Y86" s="56"/>
      <c r="Z86" s="224"/>
      <c r="AA86" s="239"/>
      <c r="AB86" s="281"/>
      <c r="AC86" s="291"/>
      <c r="AD86" s="300"/>
      <c r="AE86" s="37">
        <f t="shared" si="6"/>
        <v>0</v>
      </c>
    </row>
    <row r="87" spans="1:31" ht="18" customHeight="1" x14ac:dyDescent="0.3">
      <c r="A87" s="8">
        <v>86</v>
      </c>
      <c r="C87" s="37">
        <f t="shared" ref="C87:C100" si="7">AE87</f>
        <v>0</v>
      </c>
      <c r="R87" s="84"/>
      <c r="AE87" s="37">
        <f t="shared" ref="AE87:AE102" si="8">SUM(D87:AD87)</f>
        <v>0</v>
      </c>
    </row>
    <row r="88" spans="1:31" ht="18" customHeight="1" x14ac:dyDescent="0.3">
      <c r="A88" s="8">
        <v>87</v>
      </c>
      <c r="C88" s="37">
        <f t="shared" si="7"/>
        <v>0</v>
      </c>
      <c r="R88" s="84"/>
      <c r="AE88" s="37">
        <f t="shared" si="8"/>
        <v>0</v>
      </c>
    </row>
    <row r="89" spans="1:31" ht="18" customHeight="1" x14ac:dyDescent="0.3">
      <c r="A89" s="8">
        <v>88</v>
      </c>
      <c r="C89" s="37">
        <f t="shared" si="7"/>
        <v>0</v>
      </c>
      <c r="R89" s="84"/>
      <c r="AE89" s="37">
        <f t="shared" si="8"/>
        <v>0</v>
      </c>
    </row>
    <row r="90" spans="1:31" ht="18" customHeight="1" x14ac:dyDescent="0.3">
      <c r="A90" s="8">
        <v>89</v>
      </c>
      <c r="C90" s="37">
        <f t="shared" si="7"/>
        <v>0</v>
      </c>
      <c r="R90" s="84"/>
      <c r="AE90" s="37">
        <f t="shared" si="8"/>
        <v>0</v>
      </c>
    </row>
    <row r="91" spans="1:31" ht="18" customHeight="1" x14ac:dyDescent="0.3">
      <c r="A91" s="8">
        <v>90</v>
      </c>
      <c r="C91" s="37">
        <f t="shared" si="7"/>
        <v>0</v>
      </c>
      <c r="R91" s="84"/>
      <c r="AE91" s="37">
        <f t="shared" si="8"/>
        <v>0</v>
      </c>
    </row>
    <row r="92" spans="1:31" ht="18" customHeight="1" x14ac:dyDescent="0.3">
      <c r="A92" s="8">
        <v>91</v>
      </c>
      <c r="C92" s="37">
        <f t="shared" si="7"/>
        <v>0</v>
      </c>
      <c r="R92" s="84"/>
      <c r="AE92" s="37">
        <f t="shared" si="8"/>
        <v>0</v>
      </c>
    </row>
    <row r="93" spans="1:31" ht="18" customHeight="1" x14ac:dyDescent="0.3">
      <c r="A93" s="8">
        <v>92</v>
      </c>
      <c r="C93" s="37">
        <f t="shared" si="7"/>
        <v>0</v>
      </c>
      <c r="R93" s="84"/>
      <c r="AE93" s="37">
        <f t="shared" si="8"/>
        <v>0</v>
      </c>
    </row>
    <row r="94" spans="1:31" ht="18" customHeight="1" x14ac:dyDescent="0.3">
      <c r="A94" s="8">
        <v>93</v>
      </c>
      <c r="C94" s="37">
        <f t="shared" si="7"/>
        <v>0</v>
      </c>
      <c r="R94" s="84"/>
      <c r="AE94" s="37">
        <f t="shared" si="8"/>
        <v>0</v>
      </c>
    </row>
    <row r="95" spans="1:31" ht="18" customHeight="1" x14ac:dyDescent="0.3">
      <c r="A95" s="8">
        <v>94</v>
      </c>
      <c r="C95" s="37">
        <f t="shared" si="7"/>
        <v>0</v>
      </c>
      <c r="R95" s="84"/>
      <c r="AE95" s="37">
        <f t="shared" si="8"/>
        <v>0</v>
      </c>
    </row>
    <row r="96" spans="1:31" ht="18" customHeight="1" x14ac:dyDescent="0.3">
      <c r="A96" s="8">
        <v>95</v>
      </c>
      <c r="C96" s="37">
        <f t="shared" si="7"/>
        <v>0</v>
      </c>
      <c r="R96" s="84"/>
      <c r="AE96" s="37">
        <f t="shared" si="8"/>
        <v>0</v>
      </c>
    </row>
    <row r="97" spans="1:31" ht="18" customHeight="1" x14ac:dyDescent="0.3">
      <c r="A97" s="8">
        <v>96</v>
      </c>
      <c r="C97" s="37">
        <f t="shared" si="7"/>
        <v>0</v>
      </c>
      <c r="R97" s="84"/>
      <c r="AE97" s="37">
        <f t="shared" si="8"/>
        <v>0</v>
      </c>
    </row>
    <row r="98" spans="1:31" ht="18" customHeight="1" x14ac:dyDescent="0.3">
      <c r="A98" s="8">
        <v>97</v>
      </c>
      <c r="C98" s="37">
        <f t="shared" si="7"/>
        <v>0</v>
      </c>
      <c r="R98" s="84"/>
      <c r="AE98" s="37">
        <f t="shared" si="8"/>
        <v>0</v>
      </c>
    </row>
    <row r="99" spans="1:31" ht="18" customHeight="1" x14ac:dyDescent="0.3">
      <c r="A99" s="8">
        <v>98</v>
      </c>
      <c r="C99" s="37">
        <f t="shared" si="7"/>
        <v>0</v>
      </c>
      <c r="R99" s="84"/>
      <c r="AE99" s="37">
        <f t="shared" si="8"/>
        <v>0</v>
      </c>
    </row>
    <row r="100" spans="1:31" ht="18" customHeight="1" x14ac:dyDescent="0.3">
      <c r="A100" s="8">
        <v>99</v>
      </c>
      <c r="C100" s="37">
        <f t="shared" si="7"/>
        <v>0</v>
      </c>
      <c r="R100" s="84"/>
      <c r="AE100" s="37">
        <f t="shared" si="8"/>
        <v>0</v>
      </c>
    </row>
    <row r="101" spans="1:31" x14ac:dyDescent="0.3">
      <c r="A101" s="8">
        <v>100</v>
      </c>
      <c r="R101" s="84"/>
      <c r="AE101" s="37">
        <f t="shared" si="8"/>
        <v>0</v>
      </c>
    </row>
    <row r="102" spans="1:31" x14ac:dyDescent="0.3">
      <c r="A102" s="8">
        <v>101</v>
      </c>
      <c r="R102" s="84"/>
      <c r="AE102" s="37">
        <f t="shared" si="8"/>
        <v>0</v>
      </c>
    </row>
    <row r="103" spans="1:31" x14ac:dyDescent="0.3">
      <c r="R103" s="84"/>
    </row>
    <row r="104" spans="1:31" x14ac:dyDescent="0.3">
      <c r="R104" s="84"/>
    </row>
    <row r="105" spans="1:31" x14ac:dyDescent="0.3">
      <c r="R105" s="84"/>
    </row>
    <row r="106" spans="1:31" x14ac:dyDescent="0.3">
      <c r="R106" s="84"/>
    </row>
    <row r="107" spans="1:31" x14ac:dyDescent="0.3">
      <c r="R107" s="84"/>
    </row>
    <row r="108" spans="1:31" x14ac:dyDescent="0.3">
      <c r="R108" s="84"/>
    </row>
    <row r="109" spans="1:31" x14ac:dyDescent="0.3">
      <c r="R109" s="84"/>
    </row>
    <row r="110" spans="1:31" x14ac:dyDescent="0.3">
      <c r="R110" s="84"/>
    </row>
    <row r="111" spans="1:31" x14ac:dyDescent="0.3">
      <c r="R111" s="84"/>
    </row>
    <row r="112" spans="1:31" x14ac:dyDescent="0.3">
      <c r="R112" s="84"/>
    </row>
    <row r="113" spans="18:18" x14ac:dyDescent="0.3">
      <c r="R113" s="84"/>
    </row>
    <row r="114" spans="18:18" x14ac:dyDescent="0.3">
      <c r="R114" s="84"/>
    </row>
    <row r="115" spans="18:18" x14ac:dyDescent="0.3">
      <c r="R115" s="84"/>
    </row>
    <row r="116" spans="18:18" x14ac:dyDescent="0.3">
      <c r="R116" s="84"/>
    </row>
    <row r="117" spans="18:18" x14ac:dyDescent="0.3">
      <c r="R117" s="84"/>
    </row>
    <row r="118" spans="18:18" x14ac:dyDescent="0.3">
      <c r="R118" s="84"/>
    </row>
    <row r="119" spans="18:18" x14ac:dyDescent="0.3">
      <c r="R119" s="84"/>
    </row>
    <row r="120" spans="18:18" x14ac:dyDescent="0.3">
      <c r="R120" s="84"/>
    </row>
    <row r="121" spans="18:18" x14ac:dyDescent="0.3">
      <c r="R121" s="84"/>
    </row>
    <row r="122" spans="18:18" x14ac:dyDescent="0.3">
      <c r="R122" s="84"/>
    </row>
    <row r="123" spans="18:18" x14ac:dyDescent="0.3">
      <c r="R123" s="84"/>
    </row>
    <row r="124" spans="18:18" x14ac:dyDescent="0.3">
      <c r="R124" s="84"/>
    </row>
    <row r="125" spans="18:18" x14ac:dyDescent="0.3">
      <c r="R125" s="84"/>
    </row>
    <row r="126" spans="18:18" x14ac:dyDescent="0.3">
      <c r="R126" s="84"/>
    </row>
  </sheetData>
  <sortState xmlns:xlrd2="http://schemas.microsoft.com/office/spreadsheetml/2017/richdata2" ref="B2:AE25">
    <sortCondition descending="1" ref="AE2:AE25"/>
  </sortState>
  <pageMargins left="0.7" right="0.7" top="0.75" bottom="0.75" header="0.3" footer="0.3"/>
  <pageSetup fitToHeight="0" orientation="landscape" horizontalDpi="4294967293" verticalDpi="4294967293" r:id="rId1"/>
  <rowBreaks count="1" manualBreakCount="1">
    <brk id="27" max="3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AM142"/>
  <sheetViews>
    <sheetView view="pageBreakPreview" zoomScale="80" zoomScaleNormal="90" zoomScaleSheetLayoutView="80" workbookViewId="0"/>
  </sheetViews>
  <sheetFormatPr defaultColWidth="9.109375" defaultRowHeight="15.6" x14ac:dyDescent="0.3"/>
  <cols>
    <col min="1" max="1" width="4.6640625" style="8" customWidth="1"/>
    <col min="2" max="2" width="23.6640625" style="8" customWidth="1"/>
    <col min="3" max="3" width="13.5546875" style="119" customWidth="1"/>
    <col min="4" max="4" width="12.6640625" style="95" customWidth="1"/>
    <col min="5" max="5" width="12.6640625" style="359" customWidth="1"/>
    <col min="6" max="6" width="12.6640625" style="85" customWidth="1"/>
    <col min="7" max="7" width="12.6640625" style="54" customWidth="1"/>
    <col min="8" max="8" width="12.6640625" style="30" customWidth="1"/>
    <col min="9" max="9" width="12.6640625" style="59" hidden="1" customWidth="1"/>
    <col min="10" max="10" width="12.6640625" style="139" hidden="1" customWidth="1"/>
    <col min="11" max="11" width="12.6640625" style="54" hidden="1" customWidth="1"/>
    <col min="12" max="12" width="12.6640625" style="31" hidden="1" customWidth="1"/>
    <col min="13" max="13" width="12.6640625" style="32" hidden="1" customWidth="1"/>
    <col min="14" max="14" width="12.6640625" style="33" hidden="1" customWidth="1"/>
    <col min="15" max="15" width="12.6640625" style="143" hidden="1" customWidth="1"/>
    <col min="16" max="16" width="12.6640625" style="77" hidden="1" customWidth="1"/>
    <col min="17" max="17" width="12.6640625" style="35" hidden="1" customWidth="1"/>
    <col min="18" max="18" width="12.6640625" style="56" hidden="1" customWidth="1"/>
    <col min="19" max="19" width="12.6640625" style="104" hidden="1" customWidth="1"/>
    <col min="20" max="20" width="12.6640625" style="36" hidden="1" customWidth="1"/>
    <col min="21" max="21" width="12.6640625" style="33" hidden="1" customWidth="1"/>
    <col min="22" max="22" width="12.6640625" style="52" hidden="1" customWidth="1"/>
    <col min="23" max="23" width="12.6640625" style="77" hidden="1" customWidth="1"/>
    <col min="24" max="24" width="12.6640625" style="261" hidden="1" customWidth="1"/>
    <col min="25" max="25" width="12.6640625" style="56" hidden="1" customWidth="1"/>
    <col min="26" max="26" width="12.6640625" style="224" hidden="1" customWidth="1"/>
    <col min="27" max="27" width="12.6640625" style="239" hidden="1" customWidth="1"/>
    <col min="28" max="28" width="12.6640625" style="281" hidden="1" customWidth="1"/>
    <col min="29" max="29" width="12.6640625" style="291" hidden="1" customWidth="1"/>
    <col min="30" max="30" width="12.6640625" style="300" hidden="1" customWidth="1"/>
    <col min="31" max="31" width="15.33203125" style="8" customWidth="1"/>
    <col min="32" max="32" width="5.6640625" style="23" customWidth="1"/>
    <col min="33" max="33" width="17.6640625" style="23" customWidth="1"/>
    <col min="34" max="34" width="5.33203125" style="23" customWidth="1"/>
    <col min="35" max="35" width="17.44140625" style="23" customWidth="1"/>
    <col min="36" max="36" width="10.33203125" style="23" customWidth="1"/>
    <col min="37" max="37" width="11.33203125" style="23" customWidth="1"/>
    <col min="38" max="38" width="12.5546875" style="23" customWidth="1"/>
    <col min="39" max="39" width="9.33203125" style="23" bestFit="1" customWidth="1"/>
    <col min="40" max="16384" width="9.109375" style="23"/>
  </cols>
  <sheetData>
    <row r="1" spans="1:39" ht="90" customHeight="1" x14ac:dyDescent="0.3">
      <c r="B1" s="38" t="s">
        <v>27</v>
      </c>
      <c r="C1" s="184" t="s">
        <v>10</v>
      </c>
      <c r="D1" s="39" t="s">
        <v>36</v>
      </c>
      <c r="E1" s="358" t="s">
        <v>65</v>
      </c>
      <c r="F1" s="360" t="s">
        <v>66</v>
      </c>
      <c r="G1" s="367" t="s">
        <v>71</v>
      </c>
      <c r="H1" s="45" t="s">
        <v>77</v>
      </c>
      <c r="I1" s="344" t="s">
        <v>83</v>
      </c>
      <c r="J1" s="135" t="s">
        <v>45</v>
      </c>
      <c r="K1" s="154" t="s">
        <v>46</v>
      </c>
      <c r="L1" s="155" t="s">
        <v>47</v>
      </c>
      <c r="M1" s="156" t="s">
        <v>48</v>
      </c>
      <c r="N1" s="157" t="s">
        <v>49</v>
      </c>
      <c r="O1" s="141" t="s">
        <v>50</v>
      </c>
      <c r="P1" s="164" t="s">
        <v>51</v>
      </c>
      <c r="Q1" s="170" t="s">
        <v>52</v>
      </c>
      <c r="R1" s="159" t="s">
        <v>5</v>
      </c>
      <c r="S1" s="172" t="s">
        <v>53</v>
      </c>
      <c r="T1" s="171" t="s">
        <v>54</v>
      </c>
      <c r="U1" s="157" t="s">
        <v>55</v>
      </c>
      <c r="V1" s="153" t="s">
        <v>56</v>
      </c>
      <c r="W1" s="164" t="s">
        <v>57</v>
      </c>
      <c r="X1" s="259" t="s">
        <v>61</v>
      </c>
      <c r="Y1" s="159" t="s">
        <v>7</v>
      </c>
      <c r="Z1" s="270" t="s">
        <v>58</v>
      </c>
      <c r="AA1" s="237" t="s">
        <v>62</v>
      </c>
      <c r="AB1" s="279" t="s">
        <v>63</v>
      </c>
      <c r="AC1" s="289" t="s">
        <v>59</v>
      </c>
      <c r="AD1" s="299" t="s">
        <v>60</v>
      </c>
      <c r="AE1" s="181" t="s">
        <v>10</v>
      </c>
    </row>
    <row r="2" spans="1:39" ht="18" customHeight="1" x14ac:dyDescent="0.3">
      <c r="A2" s="8">
        <v>1</v>
      </c>
      <c r="B2" s="8" t="s">
        <v>32</v>
      </c>
      <c r="C2" s="37">
        <f>AE2</f>
        <v>6768.24</v>
      </c>
      <c r="D2" s="14">
        <v>2029.46</v>
      </c>
      <c r="E2" s="89"/>
      <c r="F2" s="58"/>
      <c r="G2" s="86"/>
      <c r="H2" s="69">
        <v>4738.78</v>
      </c>
      <c r="I2" s="58"/>
      <c r="J2" s="89"/>
      <c r="K2" s="86"/>
      <c r="L2" s="70"/>
      <c r="M2" s="71"/>
      <c r="N2" s="72"/>
      <c r="O2" s="142"/>
      <c r="P2" s="87"/>
      <c r="Q2" s="75"/>
      <c r="R2" s="88"/>
      <c r="S2" s="108"/>
      <c r="T2" s="76"/>
      <c r="U2" s="72"/>
      <c r="V2" s="131"/>
      <c r="W2" s="87"/>
      <c r="X2" s="260"/>
      <c r="Y2" s="88"/>
      <c r="Z2" s="222"/>
      <c r="AA2" s="238"/>
      <c r="AB2" s="280"/>
      <c r="AC2" s="290"/>
      <c r="AD2" s="130"/>
      <c r="AE2" s="37">
        <f>SUM(D2:AD2)</f>
        <v>6768.24</v>
      </c>
    </row>
    <row r="3" spans="1:39" ht="18" customHeight="1" x14ac:dyDescent="0.3">
      <c r="A3" s="8">
        <v>2</v>
      </c>
      <c r="B3" s="8" t="s">
        <v>67</v>
      </c>
      <c r="C3" s="37">
        <f>AE3</f>
        <v>5678.5399999999991</v>
      </c>
      <c r="D3" s="343">
        <v>1671.32</v>
      </c>
      <c r="E3" s="89">
        <v>1737.12</v>
      </c>
      <c r="F3" s="58">
        <v>2037.45</v>
      </c>
      <c r="G3" s="86">
        <v>232.65</v>
      </c>
      <c r="H3" s="69"/>
      <c r="I3" s="58"/>
      <c r="J3" s="89"/>
      <c r="K3" s="86"/>
      <c r="L3" s="70"/>
      <c r="M3" s="71"/>
      <c r="N3" s="72"/>
      <c r="O3" s="142"/>
      <c r="P3" s="87"/>
      <c r="Q3" s="75"/>
      <c r="R3" s="88"/>
      <c r="S3" s="108"/>
      <c r="T3" s="76"/>
      <c r="U3" s="72"/>
      <c r="V3" s="131"/>
      <c r="W3" s="87"/>
      <c r="X3" s="260"/>
      <c r="Y3" s="88"/>
      <c r="Z3" s="222"/>
      <c r="AA3" s="238"/>
      <c r="AB3" s="280"/>
      <c r="AC3" s="290"/>
      <c r="AD3" s="130"/>
      <c r="AE3" s="37">
        <f>SUM(D3:AD3)</f>
        <v>5678.5399999999991</v>
      </c>
    </row>
    <row r="4" spans="1:39" ht="18" customHeight="1" x14ac:dyDescent="0.3">
      <c r="A4" s="8">
        <v>3</v>
      </c>
      <c r="B4" s="8" t="s">
        <v>186</v>
      </c>
      <c r="C4" s="37">
        <f>AE4</f>
        <v>4888</v>
      </c>
      <c r="D4" s="14"/>
      <c r="E4" s="89"/>
      <c r="F4" s="58"/>
      <c r="G4" s="86">
        <v>2326.5</v>
      </c>
      <c r="H4" s="69">
        <v>2561.5</v>
      </c>
      <c r="I4" s="58"/>
      <c r="J4" s="89"/>
      <c r="K4" s="86"/>
      <c r="L4" s="70"/>
      <c r="M4" s="71"/>
      <c r="N4" s="72"/>
      <c r="O4" s="142"/>
      <c r="P4" s="87"/>
      <c r="Q4" s="75"/>
      <c r="R4" s="88"/>
      <c r="S4" s="108"/>
      <c r="T4" s="76"/>
      <c r="U4" s="72"/>
      <c r="V4" s="131"/>
      <c r="W4" s="87"/>
      <c r="X4" s="260"/>
      <c r="Y4" s="88"/>
      <c r="Z4" s="222"/>
      <c r="AA4" s="238"/>
      <c r="AB4" s="280"/>
      <c r="AC4" s="290"/>
      <c r="AD4" s="130"/>
      <c r="AE4" s="37">
        <f>SUM(D4:AD4)</f>
        <v>4888</v>
      </c>
      <c r="AG4" s="190"/>
    </row>
    <row r="5" spans="1:39" ht="18" customHeight="1" x14ac:dyDescent="0.3">
      <c r="A5" s="8">
        <v>4</v>
      </c>
      <c r="B5" s="8" t="s">
        <v>123</v>
      </c>
      <c r="C5" s="37">
        <f>AE5</f>
        <v>3102</v>
      </c>
      <c r="D5" s="14"/>
      <c r="E5" s="89">
        <v>3102</v>
      </c>
      <c r="F5" s="58"/>
      <c r="G5" s="86"/>
      <c r="H5" s="69"/>
      <c r="I5" s="58"/>
      <c r="J5" s="89"/>
      <c r="K5" s="86"/>
      <c r="L5" s="70"/>
      <c r="M5" s="71"/>
      <c r="N5" s="72"/>
      <c r="O5" s="142"/>
      <c r="P5" s="87"/>
      <c r="Q5" s="75"/>
      <c r="R5" s="88"/>
      <c r="S5" s="108"/>
      <c r="T5" s="76"/>
      <c r="U5" s="72"/>
      <c r="V5" s="131"/>
      <c r="W5" s="87"/>
      <c r="X5" s="260"/>
      <c r="Y5" s="88"/>
      <c r="Z5" s="222"/>
      <c r="AA5" s="238"/>
      <c r="AB5" s="280"/>
      <c r="AC5" s="290"/>
      <c r="AD5" s="130"/>
      <c r="AE5" s="37">
        <f>SUM(D5:AD5)</f>
        <v>3102</v>
      </c>
      <c r="AG5" s="190"/>
    </row>
    <row r="6" spans="1:39" ht="18" customHeight="1" x14ac:dyDescent="0.3">
      <c r="A6" s="8">
        <v>5</v>
      </c>
      <c r="B6" s="8" t="s">
        <v>125</v>
      </c>
      <c r="C6" s="37">
        <f>AE6</f>
        <v>3042.78</v>
      </c>
      <c r="D6" s="14"/>
      <c r="E6" s="89">
        <v>1364.88</v>
      </c>
      <c r="F6" s="58">
        <v>1677.9</v>
      </c>
      <c r="G6" s="86"/>
      <c r="H6" s="69"/>
      <c r="I6" s="58"/>
      <c r="J6" s="89"/>
      <c r="K6" s="86"/>
      <c r="L6" s="70"/>
      <c r="M6" s="71"/>
      <c r="N6" s="72"/>
      <c r="O6" s="142"/>
      <c r="P6" s="87"/>
      <c r="Q6" s="75"/>
      <c r="R6" s="88"/>
      <c r="S6" s="108"/>
      <c r="T6" s="76"/>
      <c r="U6" s="72"/>
      <c r="V6" s="131"/>
      <c r="W6" s="87"/>
      <c r="X6" s="260"/>
      <c r="Y6" s="88"/>
      <c r="Z6" s="222"/>
      <c r="AA6" s="238"/>
      <c r="AB6" s="280"/>
      <c r="AC6" s="290"/>
      <c r="AD6" s="130"/>
      <c r="AE6" s="37">
        <f>SUM(D6:AD6)</f>
        <v>3042.78</v>
      </c>
      <c r="AG6" s="194"/>
    </row>
    <row r="7" spans="1:39" ht="18" customHeight="1" x14ac:dyDescent="0.3">
      <c r="A7" s="8">
        <v>6</v>
      </c>
      <c r="B7" s="352" t="s">
        <v>122</v>
      </c>
      <c r="C7" s="37">
        <f>AE7</f>
        <v>2853.84</v>
      </c>
      <c r="D7" s="14"/>
      <c r="E7" s="89">
        <v>2853.84</v>
      </c>
      <c r="F7" s="58"/>
      <c r="G7" s="86"/>
      <c r="H7" s="69"/>
      <c r="I7" s="58"/>
      <c r="J7" s="89"/>
      <c r="K7" s="86"/>
      <c r="L7" s="70"/>
      <c r="M7" s="71"/>
      <c r="N7" s="72"/>
      <c r="O7" s="142"/>
      <c r="P7" s="87"/>
      <c r="Q7" s="75"/>
      <c r="R7" s="88"/>
      <c r="S7" s="108"/>
      <c r="T7" s="76"/>
      <c r="U7" s="72"/>
      <c r="V7" s="131"/>
      <c r="W7" s="87"/>
      <c r="X7" s="260"/>
      <c r="Y7" s="88"/>
      <c r="Z7" s="222"/>
      <c r="AA7" s="238"/>
      <c r="AB7" s="280"/>
      <c r="AC7" s="290"/>
      <c r="AD7" s="130"/>
      <c r="AE7" s="37">
        <f>SUM(D7:AD7)</f>
        <v>2853.84</v>
      </c>
      <c r="AH7" s="151"/>
      <c r="AI7" s="151"/>
      <c r="AJ7" s="151"/>
      <c r="AK7" s="151"/>
      <c r="AL7" s="151"/>
      <c r="AM7" s="151"/>
    </row>
    <row r="8" spans="1:39" ht="18" customHeight="1" x14ac:dyDescent="0.3">
      <c r="A8" s="8">
        <v>7</v>
      </c>
      <c r="B8" s="352" t="s">
        <v>167</v>
      </c>
      <c r="C8" s="37">
        <f>AE8</f>
        <v>2756.55</v>
      </c>
      <c r="D8" s="14"/>
      <c r="E8" s="89"/>
      <c r="F8" s="58">
        <v>2756.55</v>
      </c>
      <c r="G8" s="86"/>
      <c r="H8" s="69"/>
      <c r="I8" s="58"/>
      <c r="J8" s="89"/>
      <c r="K8" s="86"/>
      <c r="L8" s="70"/>
      <c r="M8" s="71"/>
      <c r="N8" s="72"/>
      <c r="O8" s="142"/>
      <c r="P8" s="87"/>
      <c r="Q8" s="75"/>
      <c r="R8" s="88"/>
      <c r="S8" s="108"/>
      <c r="T8" s="76"/>
      <c r="U8" s="72"/>
      <c r="V8" s="131"/>
      <c r="W8" s="87"/>
      <c r="X8" s="260"/>
      <c r="Y8" s="88"/>
      <c r="Z8" s="222"/>
      <c r="AA8" s="238"/>
      <c r="AB8" s="280"/>
      <c r="AC8" s="290"/>
      <c r="AD8" s="130"/>
      <c r="AE8" s="37">
        <f>SUM(D8:AD8)</f>
        <v>2756.55</v>
      </c>
      <c r="AH8" s="151"/>
      <c r="AI8" s="151"/>
      <c r="AJ8" s="151"/>
      <c r="AK8" s="151"/>
      <c r="AL8" s="151"/>
      <c r="AM8" s="151"/>
    </row>
    <row r="9" spans="1:39" ht="18" customHeight="1" x14ac:dyDescent="0.3">
      <c r="A9" s="8">
        <v>8</v>
      </c>
      <c r="B9" s="8" t="s">
        <v>37</v>
      </c>
      <c r="C9" s="37">
        <f>AE9</f>
        <v>2745.74</v>
      </c>
      <c r="D9" s="14">
        <v>2745.74</v>
      </c>
      <c r="E9" s="89"/>
      <c r="F9" s="58"/>
      <c r="G9" s="86"/>
      <c r="H9" s="69"/>
      <c r="I9" s="58"/>
      <c r="J9" s="89"/>
      <c r="K9" s="86"/>
      <c r="L9" s="70"/>
      <c r="M9" s="71"/>
      <c r="N9" s="72"/>
      <c r="O9" s="142"/>
      <c r="P9" s="87"/>
      <c r="Q9" s="75"/>
      <c r="R9" s="88"/>
      <c r="S9" s="108"/>
      <c r="T9" s="76"/>
      <c r="U9" s="72"/>
      <c r="V9" s="131"/>
      <c r="W9" s="87"/>
      <c r="X9" s="260"/>
      <c r="Y9" s="88"/>
      <c r="Z9" s="222"/>
      <c r="AA9" s="238"/>
      <c r="AB9" s="280"/>
      <c r="AC9" s="290"/>
      <c r="AD9" s="130"/>
      <c r="AE9" s="37">
        <f>SUM(D9:AD9)</f>
        <v>2745.74</v>
      </c>
      <c r="AH9" s="151"/>
      <c r="AI9" s="151"/>
      <c r="AJ9" s="151"/>
      <c r="AK9" s="151"/>
      <c r="AL9" s="151"/>
      <c r="AM9" s="151"/>
    </row>
    <row r="10" spans="1:39" ht="18" customHeight="1" x14ac:dyDescent="0.35">
      <c r="A10" s="8">
        <v>9</v>
      </c>
      <c r="B10" s="8" t="s">
        <v>185</v>
      </c>
      <c r="C10" s="37">
        <f>AE10</f>
        <v>2675.48</v>
      </c>
      <c r="D10" s="343"/>
      <c r="E10" s="89"/>
      <c r="F10" s="58"/>
      <c r="G10" s="86">
        <v>2675.48</v>
      </c>
      <c r="H10" s="69"/>
      <c r="I10" s="58"/>
      <c r="J10" s="89"/>
      <c r="K10" s="86"/>
      <c r="L10" s="70"/>
      <c r="M10" s="71"/>
      <c r="N10" s="72"/>
      <c r="O10" s="142"/>
      <c r="P10" s="87"/>
      <c r="Q10" s="75"/>
      <c r="R10" s="88"/>
      <c r="S10" s="108"/>
      <c r="T10" s="76"/>
      <c r="U10" s="72"/>
      <c r="V10" s="131"/>
      <c r="W10" s="87"/>
      <c r="X10" s="260"/>
      <c r="Y10" s="88"/>
      <c r="Z10" s="222"/>
      <c r="AA10" s="238"/>
      <c r="AB10" s="280"/>
      <c r="AC10" s="290"/>
      <c r="AD10" s="130"/>
      <c r="AE10" s="37">
        <f>SUM(D10:AD10)</f>
        <v>2675.48</v>
      </c>
      <c r="AH10" s="201"/>
      <c r="AI10" s="201"/>
      <c r="AJ10" s="201"/>
      <c r="AK10" s="151"/>
      <c r="AL10" s="151"/>
      <c r="AM10" s="151"/>
    </row>
    <row r="11" spans="1:39" ht="18" customHeight="1" x14ac:dyDescent="0.35">
      <c r="A11" s="8">
        <v>10</v>
      </c>
      <c r="B11" s="8" t="s">
        <v>162</v>
      </c>
      <c r="C11" s="37">
        <f>AE11</f>
        <v>2397</v>
      </c>
      <c r="D11" s="14"/>
      <c r="E11" s="89"/>
      <c r="F11" s="58">
        <v>2397</v>
      </c>
      <c r="G11" s="86"/>
      <c r="H11" s="69"/>
      <c r="I11" s="58"/>
      <c r="J11" s="89"/>
      <c r="K11" s="86"/>
      <c r="L11" s="70"/>
      <c r="M11" s="71"/>
      <c r="N11" s="72"/>
      <c r="O11" s="142"/>
      <c r="P11" s="87"/>
      <c r="Q11" s="75"/>
      <c r="R11" s="88"/>
      <c r="S11" s="108"/>
      <c r="T11" s="76"/>
      <c r="U11" s="72"/>
      <c r="V11" s="131"/>
      <c r="W11" s="87"/>
      <c r="X11" s="260"/>
      <c r="Y11" s="88"/>
      <c r="Z11" s="222"/>
      <c r="AA11" s="238"/>
      <c r="AB11" s="280"/>
      <c r="AC11" s="290"/>
      <c r="AD11" s="130"/>
      <c r="AE11" s="37">
        <f>SUM(D11:AD11)</f>
        <v>2397</v>
      </c>
      <c r="AH11" s="201"/>
      <c r="AI11" s="201"/>
      <c r="AJ11" s="201"/>
      <c r="AK11" s="151"/>
      <c r="AL11" s="151"/>
      <c r="AM11" s="151"/>
    </row>
    <row r="12" spans="1:39" ht="18" customHeight="1" x14ac:dyDescent="0.35">
      <c r="A12" s="8">
        <v>11</v>
      </c>
      <c r="B12" s="341" t="s">
        <v>42</v>
      </c>
      <c r="C12" s="37">
        <f>AE12</f>
        <v>2387.6</v>
      </c>
      <c r="D12" s="14">
        <v>2387.6</v>
      </c>
      <c r="E12" s="89"/>
      <c r="F12" s="58"/>
      <c r="G12" s="86"/>
      <c r="H12" s="69"/>
      <c r="I12" s="58"/>
      <c r="J12" s="89"/>
      <c r="K12" s="86"/>
      <c r="L12" s="70"/>
      <c r="M12" s="71"/>
      <c r="N12" s="72"/>
      <c r="O12" s="142"/>
      <c r="P12" s="87"/>
      <c r="Q12" s="75"/>
      <c r="R12" s="88"/>
      <c r="S12" s="108"/>
      <c r="T12" s="76"/>
      <c r="U12" s="72"/>
      <c r="V12" s="131"/>
      <c r="W12" s="87"/>
      <c r="X12" s="260"/>
      <c r="Y12" s="88"/>
      <c r="Z12" s="222"/>
      <c r="AA12" s="238"/>
      <c r="AB12" s="280"/>
      <c r="AC12" s="290"/>
      <c r="AD12" s="130"/>
      <c r="AE12" s="37">
        <f>SUM(D12:AD12)</f>
        <v>2387.6</v>
      </c>
      <c r="AH12" s="201"/>
      <c r="AI12" s="201"/>
      <c r="AJ12" s="201"/>
      <c r="AK12" s="151"/>
      <c r="AL12" s="151"/>
      <c r="AM12" s="151"/>
    </row>
    <row r="13" spans="1:39" ht="18" customHeight="1" x14ac:dyDescent="0.35">
      <c r="A13" s="8">
        <v>12</v>
      </c>
      <c r="B13" s="8" t="s">
        <v>209</v>
      </c>
      <c r="C13" s="37">
        <f>AE13</f>
        <v>2177.2800000000002</v>
      </c>
      <c r="D13" s="14"/>
      <c r="E13" s="89"/>
      <c r="F13" s="58"/>
      <c r="G13" s="86"/>
      <c r="H13" s="69">
        <v>2177.2800000000002</v>
      </c>
      <c r="I13" s="58"/>
      <c r="J13" s="89"/>
      <c r="K13" s="86"/>
      <c r="L13" s="70"/>
      <c r="M13" s="71"/>
      <c r="N13" s="72"/>
      <c r="O13" s="142"/>
      <c r="P13" s="87"/>
      <c r="Q13" s="75"/>
      <c r="R13" s="88"/>
      <c r="S13" s="108"/>
      <c r="T13" s="76"/>
      <c r="U13" s="72"/>
      <c r="V13" s="131"/>
      <c r="W13" s="87"/>
      <c r="X13" s="260"/>
      <c r="Y13" s="88"/>
      <c r="Z13" s="222"/>
      <c r="AA13" s="238"/>
      <c r="AB13" s="280"/>
      <c r="AC13" s="290"/>
      <c r="AD13" s="130"/>
      <c r="AE13" s="37">
        <f>SUM(D13:AD13)</f>
        <v>2177.2800000000002</v>
      </c>
      <c r="AH13" s="201"/>
      <c r="AI13" s="201"/>
      <c r="AJ13" s="201"/>
      <c r="AK13" s="151"/>
      <c r="AL13" s="151"/>
      <c r="AM13" s="151"/>
    </row>
    <row r="14" spans="1:39" ht="18" customHeight="1" x14ac:dyDescent="0.35">
      <c r="A14" s="8">
        <v>13</v>
      </c>
      <c r="B14" s="8" t="s">
        <v>124</v>
      </c>
      <c r="C14" s="37">
        <f>AE14</f>
        <v>2109.36</v>
      </c>
      <c r="D14" s="14"/>
      <c r="E14" s="89">
        <v>2109.36</v>
      </c>
      <c r="F14" s="58"/>
      <c r="G14" s="86"/>
      <c r="H14" s="69"/>
      <c r="I14" s="58"/>
      <c r="J14" s="89"/>
      <c r="K14" s="86"/>
      <c r="L14" s="70"/>
      <c r="M14" s="71"/>
      <c r="N14" s="72"/>
      <c r="O14" s="142"/>
      <c r="P14" s="87"/>
      <c r="Q14" s="75"/>
      <c r="R14" s="88"/>
      <c r="S14" s="108"/>
      <c r="T14" s="76"/>
      <c r="U14" s="72"/>
      <c r="V14" s="131"/>
      <c r="W14" s="87"/>
      <c r="X14" s="260"/>
      <c r="Y14" s="88"/>
      <c r="Z14" s="222"/>
      <c r="AA14" s="238"/>
      <c r="AB14" s="280"/>
      <c r="AC14" s="290"/>
      <c r="AD14" s="130"/>
      <c r="AE14" s="37">
        <f>SUM(D14:AD14)</f>
        <v>2109.36</v>
      </c>
      <c r="AH14" s="201"/>
      <c r="AI14" s="201"/>
      <c r="AJ14" s="201"/>
      <c r="AK14" s="151"/>
      <c r="AL14" s="151"/>
      <c r="AM14" s="151"/>
    </row>
    <row r="15" spans="1:39" ht="18" customHeight="1" x14ac:dyDescent="0.35">
      <c r="A15" s="8">
        <v>14</v>
      </c>
      <c r="B15" s="8" t="s">
        <v>187</v>
      </c>
      <c r="C15" s="37">
        <f>AE15</f>
        <v>2059.19</v>
      </c>
      <c r="D15" s="14"/>
      <c r="E15" s="89"/>
      <c r="F15" s="58"/>
      <c r="G15" s="86">
        <v>1803.04</v>
      </c>
      <c r="H15" s="69">
        <v>256.14999999999998</v>
      </c>
      <c r="I15" s="58"/>
      <c r="J15" s="89"/>
      <c r="K15" s="86"/>
      <c r="L15" s="70"/>
      <c r="M15" s="71"/>
      <c r="N15" s="72"/>
      <c r="O15" s="142"/>
      <c r="P15" s="87"/>
      <c r="Q15" s="75"/>
      <c r="R15" s="88"/>
      <c r="S15" s="108"/>
      <c r="T15" s="76"/>
      <c r="U15" s="72"/>
      <c r="V15" s="131"/>
      <c r="W15" s="87"/>
      <c r="X15" s="260"/>
      <c r="Y15" s="88"/>
      <c r="Z15" s="222"/>
      <c r="AA15" s="238"/>
      <c r="AB15" s="280"/>
      <c r="AC15" s="290"/>
      <c r="AD15" s="130"/>
      <c r="AE15" s="37">
        <f>SUM(D15:AD15)</f>
        <v>2059.19</v>
      </c>
      <c r="AH15" s="201"/>
      <c r="AI15" s="201"/>
      <c r="AJ15" s="201"/>
      <c r="AK15" s="151"/>
      <c r="AL15" s="151"/>
      <c r="AM15" s="151"/>
    </row>
    <row r="16" spans="1:39" ht="18" customHeight="1" x14ac:dyDescent="0.3">
      <c r="A16" s="8">
        <v>15</v>
      </c>
      <c r="B16" s="8" t="s">
        <v>188</v>
      </c>
      <c r="C16" s="37">
        <f>AE16</f>
        <v>1803.04</v>
      </c>
      <c r="D16" s="14"/>
      <c r="E16" s="89"/>
      <c r="F16" s="58"/>
      <c r="G16" s="86">
        <v>1803.04</v>
      </c>
      <c r="H16" s="69"/>
      <c r="I16" s="58"/>
      <c r="J16" s="89"/>
      <c r="K16" s="86"/>
      <c r="L16" s="70"/>
      <c r="M16" s="71"/>
      <c r="N16" s="72"/>
      <c r="O16" s="142"/>
      <c r="P16" s="87"/>
      <c r="Q16" s="75"/>
      <c r="R16" s="88"/>
      <c r="S16" s="108"/>
      <c r="T16" s="76"/>
      <c r="U16" s="72"/>
      <c r="V16" s="131"/>
      <c r="W16" s="87"/>
      <c r="X16" s="260"/>
      <c r="Y16" s="88"/>
      <c r="Z16" s="222"/>
      <c r="AA16" s="238"/>
      <c r="AB16" s="280"/>
      <c r="AC16" s="290"/>
      <c r="AD16" s="130"/>
      <c r="AE16" s="37">
        <f>SUM(D16:AD16)</f>
        <v>1803.04</v>
      </c>
      <c r="AG16" s="149"/>
      <c r="AH16" s="151"/>
      <c r="AI16" s="151"/>
      <c r="AJ16" s="151"/>
      <c r="AK16" s="151"/>
      <c r="AL16" s="151"/>
      <c r="AM16" s="151"/>
    </row>
    <row r="17" spans="1:38" ht="18" customHeight="1" x14ac:dyDescent="0.4">
      <c r="A17" s="8">
        <v>16</v>
      </c>
      <c r="B17" s="8" t="s">
        <v>211</v>
      </c>
      <c r="C17" s="37">
        <f>AE17</f>
        <v>1664.98</v>
      </c>
      <c r="D17" s="14"/>
      <c r="E17" s="89"/>
      <c r="F17" s="58"/>
      <c r="G17" s="86"/>
      <c r="H17" s="69">
        <v>1664.98</v>
      </c>
      <c r="I17" s="58"/>
      <c r="J17" s="89"/>
      <c r="K17" s="86"/>
      <c r="L17" s="70"/>
      <c r="M17" s="71"/>
      <c r="N17" s="72"/>
      <c r="O17" s="142"/>
      <c r="P17" s="87"/>
      <c r="Q17" s="75"/>
      <c r="R17" s="88"/>
      <c r="S17" s="108"/>
      <c r="T17" s="76"/>
      <c r="U17" s="72"/>
      <c r="V17" s="131"/>
      <c r="W17" s="87"/>
      <c r="X17" s="260"/>
      <c r="Y17" s="88"/>
      <c r="Z17" s="222"/>
      <c r="AA17" s="238"/>
      <c r="AB17" s="280"/>
      <c r="AC17" s="290"/>
      <c r="AD17" s="130"/>
      <c r="AE17" s="37">
        <f>SUM(D17:AD17)</f>
        <v>1664.98</v>
      </c>
      <c r="AG17" s="147"/>
      <c r="AI17" s="151"/>
      <c r="AL17" s="151"/>
    </row>
    <row r="18" spans="1:38" ht="18" customHeight="1" x14ac:dyDescent="0.4">
      <c r="A18" s="8">
        <v>17</v>
      </c>
      <c r="B18" s="8" t="s">
        <v>210</v>
      </c>
      <c r="C18" s="37">
        <f>AE18</f>
        <v>1408.83</v>
      </c>
      <c r="D18" s="14"/>
      <c r="E18" s="89"/>
      <c r="F18" s="58"/>
      <c r="G18" s="86"/>
      <c r="H18" s="69">
        <v>1408.83</v>
      </c>
      <c r="I18" s="58"/>
      <c r="J18" s="89"/>
      <c r="K18" s="86"/>
      <c r="L18" s="70"/>
      <c r="M18" s="71"/>
      <c r="N18" s="72"/>
      <c r="O18" s="142"/>
      <c r="P18" s="87"/>
      <c r="Q18" s="75"/>
      <c r="R18" s="88"/>
      <c r="S18" s="108"/>
      <c r="T18" s="76"/>
      <c r="U18" s="72"/>
      <c r="V18" s="131"/>
      <c r="W18" s="87"/>
      <c r="X18" s="260"/>
      <c r="Y18" s="88"/>
      <c r="Z18" s="222"/>
      <c r="AA18" s="238"/>
      <c r="AB18" s="280"/>
      <c r="AC18" s="290"/>
      <c r="AD18" s="130"/>
      <c r="AE18" s="37">
        <f>SUM(D18:AD18)</f>
        <v>1408.83</v>
      </c>
      <c r="AG18" s="147"/>
      <c r="AI18" s="151"/>
      <c r="AL18" s="151"/>
    </row>
    <row r="19" spans="1:38" ht="18" customHeight="1" x14ac:dyDescent="0.4">
      <c r="A19" s="8">
        <v>18</v>
      </c>
      <c r="B19" s="226" t="s">
        <v>163</v>
      </c>
      <c r="C19" s="37">
        <f>AE19</f>
        <v>1318.35</v>
      </c>
      <c r="D19" s="14"/>
      <c r="E19" s="89"/>
      <c r="F19" s="58">
        <v>1318.35</v>
      </c>
      <c r="G19" s="86"/>
      <c r="H19" s="69"/>
      <c r="I19" s="58"/>
      <c r="J19" s="89"/>
      <c r="K19" s="86"/>
      <c r="L19" s="70"/>
      <c r="M19" s="71"/>
      <c r="N19" s="72"/>
      <c r="O19" s="142"/>
      <c r="P19" s="87"/>
      <c r="Q19" s="75"/>
      <c r="R19" s="88"/>
      <c r="S19" s="108"/>
      <c r="T19" s="76"/>
      <c r="U19" s="72"/>
      <c r="V19" s="131"/>
      <c r="W19" s="87"/>
      <c r="X19" s="260"/>
      <c r="Y19" s="88"/>
      <c r="Z19" s="222"/>
      <c r="AA19" s="238"/>
      <c r="AB19" s="280"/>
      <c r="AC19" s="290"/>
      <c r="AD19" s="130"/>
      <c r="AE19" s="37">
        <f>SUM(D19:AD19)</f>
        <v>1318.35</v>
      </c>
      <c r="AG19" s="147"/>
      <c r="AI19" s="151"/>
      <c r="AL19" s="151"/>
    </row>
    <row r="20" spans="1:38" ht="18" customHeight="1" x14ac:dyDescent="0.4">
      <c r="A20" s="8">
        <v>19</v>
      </c>
      <c r="B20" s="8" t="s">
        <v>93</v>
      </c>
      <c r="C20" s="37">
        <f>AE20</f>
        <v>1313.18</v>
      </c>
      <c r="D20" s="343">
        <v>1313.18</v>
      </c>
      <c r="E20" s="89"/>
      <c r="F20" s="58"/>
      <c r="G20" s="86"/>
      <c r="H20" s="69"/>
      <c r="I20" s="58"/>
      <c r="J20" s="89"/>
      <c r="K20" s="86"/>
      <c r="L20" s="70"/>
      <c r="M20" s="71"/>
      <c r="N20" s="72"/>
      <c r="O20" s="142"/>
      <c r="P20" s="87"/>
      <c r="Q20" s="75"/>
      <c r="R20" s="88"/>
      <c r="S20" s="108"/>
      <c r="T20" s="76"/>
      <c r="U20" s="72"/>
      <c r="V20" s="131"/>
      <c r="W20" s="87"/>
      <c r="X20" s="260"/>
      <c r="Y20" s="88"/>
      <c r="Z20" s="222"/>
      <c r="AA20" s="238"/>
      <c r="AB20" s="280"/>
      <c r="AC20" s="290"/>
      <c r="AD20" s="130"/>
      <c r="AE20" s="37">
        <f>SUM(D20:AD20)</f>
        <v>1313.18</v>
      </c>
      <c r="AG20" s="147"/>
      <c r="AI20" s="151"/>
      <c r="AL20" s="151"/>
    </row>
    <row r="21" spans="1:38" ht="18" customHeight="1" x14ac:dyDescent="0.4">
      <c r="A21" s="8">
        <v>20</v>
      </c>
      <c r="B21" s="341" t="s">
        <v>43</v>
      </c>
      <c r="C21" s="37">
        <f>AE21</f>
        <v>1279.58</v>
      </c>
      <c r="D21" s="14"/>
      <c r="E21" s="89"/>
      <c r="F21" s="58"/>
      <c r="G21" s="86">
        <v>1279.58</v>
      </c>
      <c r="H21" s="69"/>
      <c r="I21" s="58"/>
      <c r="J21" s="89"/>
      <c r="K21" s="86"/>
      <c r="L21" s="70"/>
      <c r="M21" s="71"/>
      <c r="N21" s="72"/>
      <c r="O21" s="142"/>
      <c r="P21" s="87"/>
      <c r="Q21" s="75"/>
      <c r="R21" s="88"/>
      <c r="S21" s="108"/>
      <c r="T21" s="76"/>
      <c r="U21" s="72"/>
      <c r="V21" s="131"/>
      <c r="W21" s="87"/>
      <c r="X21" s="260"/>
      <c r="Y21" s="88"/>
      <c r="Z21" s="222"/>
      <c r="AA21" s="238"/>
      <c r="AB21" s="280"/>
      <c r="AC21" s="290"/>
      <c r="AD21" s="130"/>
      <c r="AE21" s="37">
        <f>SUM(D21:AD21)</f>
        <v>1279.58</v>
      </c>
      <c r="AG21" s="147"/>
      <c r="AI21" s="151"/>
      <c r="AL21" s="151"/>
    </row>
    <row r="22" spans="1:38" ht="18" customHeight="1" x14ac:dyDescent="0.4">
      <c r="A22" s="8">
        <v>21</v>
      </c>
      <c r="B22" s="8" t="s">
        <v>126</v>
      </c>
      <c r="C22" s="37">
        <f>AE22</f>
        <v>992.64</v>
      </c>
      <c r="D22" s="14"/>
      <c r="E22" s="89">
        <v>992.64</v>
      </c>
      <c r="F22" s="58"/>
      <c r="G22" s="86"/>
      <c r="H22" s="69"/>
      <c r="I22" s="58"/>
      <c r="J22" s="89"/>
      <c r="K22" s="86"/>
      <c r="L22" s="70"/>
      <c r="M22" s="71"/>
      <c r="N22" s="72"/>
      <c r="O22" s="142"/>
      <c r="P22" s="87"/>
      <c r="Q22" s="75"/>
      <c r="R22" s="88"/>
      <c r="S22" s="108"/>
      <c r="T22" s="76"/>
      <c r="U22" s="72"/>
      <c r="V22" s="131"/>
      <c r="W22" s="87"/>
      <c r="X22" s="260"/>
      <c r="Y22" s="88"/>
      <c r="Z22" s="222"/>
      <c r="AA22" s="238"/>
      <c r="AB22" s="280"/>
      <c r="AC22" s="290"/>
      <c r="AD22" s="130"/>
      <c r="AE22" s="37">
        <f>SUM(D22:AD22)</f>
        <v>992.64</v>
      </c>
      <c r="AG22" s="147"/>
      <c r="AI22" s="151"/>
      <c r="AL22" s="151"/>
    </row>
    <row r="23" spans="1:38" ht="18" customHeight="1" x14ac:dyDescent="0.4">
      <c r="A23" s="8">
        <v>22</v>
      </c>
      <c r="B23" s="341" t="s">
        <v>164</v>
      </c>
      <c r="C23" s="37">
        <f>AE23</f>
        <v>958.8</v>
      </c>
      <c r="D23" s="14"/>
      <c r="E23" s="89"/>
      <c r="F23" s="58">
        <v>958.8</v>
      </c>
      <c r="G23" s="86"/>
      <c r="H23" s="69"/>
      <c r="I23" s="58"/>
      <c r="J23" s="89"/>
      <c r="K23" s="86"/>
      <c r="L23" s="70"/>
      <c r="M23" s="71"/>
      <c r="N23" s="72"/>
      <c r="O23" s="142"/>
      <c r="P23" s="87"/>
      <c r="Q23" s="75"/>
      <c r="R23" s="88"/>
      <c r="S23" s="108"/>
      <c r="T23" s="76"/>
      <c r="U23" s="72"/>
      <c r="V23" s="131"/>
      <c r="W23" s="87"/>
      <c r="X23" s="260"/>
      <c r="Y23" s="88"/>
      <c r="Z23" s="222"/>
      <c r="AA23" s="238"/>
      <c r="AB23" s="280"/>
      <c r="AC23" s="290"/>
      <c r="AD23" s="130"/>
      <c r="AE23" s="37">
        <f>SUM(D23:AD23)</f>
        <v>958.8</v>
      </c>
      <c r="AG23" s="147"/>
      <c r="AI23" s="151"/>
      <c r="AL23" s="151"/>
    </row>
    <row r="24" spans="1:38" ht="18" customHeight="1" x14ac:dyDescent="0.4">
      <c r="A24" s="8">
        <v>23</v>
      </c>
      <c r="B24" s="8" t="s">
        <v>189</v>
      </c>
      <c r="C24" s="37">
        <f>AE24</f>
        <v>930.6</v>
      </c>
      <c r="D24" s="14"/>
      <c r="E24" s="89"/>
      <c r="F24" s="58"/>
      <c r="G24" s="86">
        <v>930.6</v>
      </c>
      <c r="H24" s="69"/>
      <c r="I24" s="58"/>
      <c r="J24" s="89"/>
      <c r="K24" s="86"/>
      <c r="L24" s="70"/>
      <c r="M24" s="71"/>
      <c r="N24" s="72"/>
      <c r="O24" s="142"/>
      <c r="P24" s="87"/>
      <c r="Q24" s="75"/>
      <c r="R24" s="88"/>
      <c r="S24" s="108"/>
      <c r="T24" s="76"/>
      <c r="U24" s="72"/>
      <c r="V24" s="131"/>
      <c r="W24" s="87"/>
      <c r="X24" s="260"/>
      <c r="Y24" s="88"/>
      <c r="Z24" s="222"/>
      <c r="AA24" s="238"/>
      <c r="AB24" s="280"/>
      <c r="AC24" s="290"/>
      <c r="AD24" s="130"/>
      <c r="AE24" s="37">
        <f>SUM(D24:AD24)</f>
        <v>930.6</v>
      </c>
      <c r="AG24" s="147"/>
      <c r="AI24" s="151"/>
      <c r="AL24" s="151"/>
    </row>
    <row r="25" spans="1:38" ht="18" customHeight="1" x14ac:dyDescent="0.4">
      <c r="A25" s="8">
        <v>24</v>
      </c>
      <c r="B25" s="8" t="s">
        <v>165</v>
      </c>
      <c r="C25" s="37">
        <f>AE25</f>
        <v>599.25</v>
      </c>
      <c r="D25" s="14"/>
      <c r="E25" s="89"/>
      <c r="F25" s="58">
        <v>599.25</v>
      </c>
      <c r="G25" s="86"/>
      <c r="H25" s="69"/>
      <c r="I25" s="58"/>
      <c r="J25" s="89"/>
      <c r="K25" s="86"/>
      <c r="L25" s="70"/>
      <c r="M25" s="71"/>
      <c r="N25" s="72"/>
      <c r="O25" s="142"/>
      <c r="P25" s="87"/>
      <c r="Q25" s="75"/>
      <c r="R25" s="88"/>
      <c r="S25" s="108"/>
      <c r="T25" s="76"/>
      <c r="U25" s="72"/>
      <c r="V25" s="131"/>
      <c r="W25" s="87"/>
      <c r="X25" s="260"/>
      <c r="Y25" s="88"/>
      <c r="Z25" s="222"/>
      <c r="AA25" s="238"/>
      <c r="AB25" s="280"/>
      <c r="AC25" s="290"/>
      <c r="AD25" s="130"/>
      <c r="AE25" s="37">
        <f>SUM(D25:AD25)</f>
        <v>599.25</v>
      </c>
      <c r="AG25" s="147"/>
      <c r="AI25" s="151"/>
      <c r="AL25" s="151"/>
    </row>
    <row r="26" spans="1:38" ht="18" customHeight="1" x14ac:dyDescent="0.3">
      <c r="A26" s="8">
        <v>25</v>
      </c>
      <c r="B26" s="8" t="s">
        <v>190</v>
      </c>
      <c r="C26" s="37">
        <f>AE26</f>
        <v>581.63</v>
      </c>
      <c r="D26" s="230"/>
      <c r="E26" s="89"/>
      <c r="F26" s="58"/>
      <c r="G26" s="86">
        <v>581.63</v>
      </c>
      <c r="H26" s="69"/>
      <c r="I26" s="58"/>
      <c r="J26" s="89"/>
      <c r="K26" s="86"/>
      <c r="L26" s="70"/>
      <c r="M26" s="71"/>
      <c r="N26" s="72"/>
      <c r="O26" s="142"/>
      <c r="P26" s="87"/>
      <c r="Q26" s="75"/>
      <c r="R26" s="88"/>
      <c r="S26" s="108"/>
      <c r="T26" s="76"/>
      <c r="U26" s="72"/>
      <c r="V26" s="131"/>
      <c r="W26" s="87"/>
      <c r="X26" s="260"/>
      <c r="Y26" s="88"/>
      <c r="Z26" s="222"/>
      <c r="AA26" s="238"/>
      <c r="AB26" s="280"/>
      <c r="AC26" s="290"/>
      <c r="AD26" s="130"/>
      <c r="AE26" s="37">
        <f>SUM(D26:AD26)</f>
        <v>581.63</v>
      </c>
      <c r="AI26" s="151"/>
      <c r="AL26" s="151"/>
    </row>
    <row r="27" spans="1:38" ht="18" customHeight="1" x14ac:dyDescent="0.3">
      <c r="A27" s="8">
        <v>26</v>
      </c>
      <c r="B27" s="8" t="s">
        <v>127</v>
      </c>
      <c r="C27" s="37">
        <f>AE27</f>
        <v>248.16</v>
      </c>
      <c r="D27" s="14"/>
      <c r="E27" s="89">
        <v>248.16</v>
      </c>
      <c r="F27" s="58"/>
      <c r="G27" s="86"/>
      <c r="H27" s="69"/>
      <c r="I27" s="58"/>
      <c r="J27" s="89"/>
      <c r="K27" s="86"/>
      <c r="L27" s="70"/>
      <c r="M27" s="71"/>
      <c r="N27" s="72"/>
      <c r="O27" s="142"/>
      <c r="P27" s="87"/>
      <c r="Q27" s="75"/>
      <c r="R27" s="88"/>
      <c r="S27" s="108"/>
      <c r="T27" s="76"/>
      <c r="U27" s="72"/>
      <c r="V27" s="131"/>
      <c r="W27" s="87"/>
      <c r="X27" s="260"/>
      <c r="Y27" s="88"/>
      <c r="Z27" s="222"/>
      <c r="AA27" s="238"/>
      <c r="AB27" s="280"/>
      <c r="AC27" s="290"/>
      <c r="AD27" s="130"/>
      <c r="AE27" s="37">
        <f>SUM(D27:AD27)</f>
        <v>248.16</v>
      </c>
      <c r="AI27" s="151"/>
    </row>
    <row r="28" spans="1:38" ht="18" customHeight="1" x14ac:dyDescent="0.3">
      <c r="A28" s="8">
        <v>27</v>
      </c>
      <c r="B28" s="8" t="s">
        <v>166</v>
      </c>
      <c r="C28" s="37">
        <f>AE28</f>
        <v>239.7</v>
      </c>
      <c r="D28" s="14"/>
      <c r="E28" s="89"/>
      <c r="F28" s="58">
        <v>239.7</v>
      </c>
      <c r="G28" s="86"/>
      <c r="H28" s="69"/>
      <c r="I28" s="58"/>
      <c r="J28" s="89"/>
      <c r="K28" s="86"/>
      <c r="L28" s="70"/>
      <c r="M28" s="71"/>
      <c r="N28" s="72"/>
      <c r="O28" s="142"/>
      <c r="P28" s="87"/>
      <c r="Q28" s="75"/>
      <c r="R28" s="88"/>
      <c r="S28" s="108"/>
      <c r="T28" s="76"/>
      <c r="U28" s="72"/>
      <c r="V28" s="131"/>
      <c r="W28" s="87"/>
      <c r="X28" s="260"/>
      <c r="Y28" s="88"/>
      <c r="Z28" s="222"/>
      <c r="AA28" s="238"/>
      <c r="AB28" s="280"/>
      <c r="AC28" s="290"/>
      <c r="AD28" s="130"/>
      <c r="AE28" s="37">
        <f>SUM(D28:AD28)</f>
        <v>239.7</v>
      </c>
    </row>
    <row r="29" spans="1:38" ht="18" customHeight="1" x14ac:dyDescent="0.3">
      <c r="A29" s="8">
        <v>28</v>
      </c>
      <c r="C29" s="37">
        <f t="shared" ref="C26:C35" si="0">AE29</f>
        <v>0</v>
      </c>
      <c r="D29" s="14"/>
      <c r="E29" s="89"/>
      <c r="F29" s="58"/>
      <c r="G29" s="86"/>
      <c r="H29" s="69"/>
      <c r="I29" s="58"/>
      <c r="J29" s="89"/>
      <c r="K29" s="86"/>
      <c r="L29" s="70"/>
      <c r="M29" s="71"/>
      <c r="N29" s="72"/>
      <c r="O29" s="142"/>
      <c r="P29" s="87"/>
      <c r="Q29" s="75"/>
      <c r="R29" s="88"/>
      <c r="S29" s="108"/>
      <c r="T29" s="76"/>
      <c r="U29" s="72"/>
      <c r="V29" s="131"/>
      <c r="W29" s="87"/>
      <c r="X29" s="260"/>
      <c r="Y29" s="88"/>
      <c r="Z29" s="222"/>
      <c r="AA29" s="238"/>
      <c r="AB29" s="280"/>
      <c r="AC29" s="290"/>
      <c r="AD29" s="130"/>
      <c r="AE29" s="37">
        <f t="shared" ref="AE26:AE35" si="1">SUM(D29:AD29)</f>
        <v>0</v>
      </c>
    </row>
    <row r="30" spans="1:38" ht="18" customHeight="1" x14ac:dyDescent="0.3">
      <c r="A30" s="8">
        <v>29</v>
      </c>
      <c r="C30" s="37">
        <f t="shared" si="0"/>
        <v>0</v>
      </c>
      <c r="D30" s="230"/>
      <c r="E30" s="89"/>
      <c r="F30" s="58"/>
      <c r="G30" s="86"/>
      <c r="H30" s="69"/>
      <c r="I30" s="58"/>
      <c r="J30" s="89"/>
      <c r="K30" s="86"/>
      <c r="L30" s="70"/>
      <c r="M30" s="71"/>
      <c r="N30" s="72"/>
      <c r="O30" s="142"/>
      <c r="P30" s="87"/>
      <c r="Q30" s="75"/>
      <c r="R30" s="88"/>
      <c r="S30" s="108"/>
      <c r="T30" s="76"/>
      <c r="U30" s="72"/>
      <c r="V30" s="131"/>
      <c r="W30" s="87"/>
      <c r="X30" s="260"/>
      <c r="Y30" s="88"/>
      <c r="Z30" s="222"/>
      <c r="AA30" s="238"/>
      <c r="AB30" s="280"/>
      <c r="AC30" s="290"/>
      <c r="AD30" s="130"/>
      <c r="AE30" s="37">
        <f t="shared" si="1"/>
        <v>0</v>
      </c>
    </row>
    <row r="31" spans="1:38" ht="18" customHeight="1" x14ac:dyDescent="0.3">
      <c r="A31" s="8">
        <v>30</v>
      </c>
      <c r="C31" s="37">
        <f t="shared" si="0"/>
        <v>0</v>
      </c>
      <c r="D31" s="14"/>
      <c r="E31" s="89"/>
      <c r="F31" s="58"/>
      <c r="G31" s="86"/>
      <c r="H31" s="69"/>
      <c r="I31" s="58"/>
      <c r="J31" s="89"/>
      <c r="K31" s="86"/>
      <c r="L31" s="70"/>
      <c r="M31" s="71"/>
      <c r="N31" s="72"/>
      <c r="O31" s="142"/>
      <c r="P31" s="87"/>
      <c r="Q31" s="75"/>
      <c r="R31" s="88"/>
      <c r="S31" s="108"/>
      <c r="T31" s="76"/>
      <c r="U31" s="72"/>
      <c r="V31" s="131"/>
      <c r="W31" s="87"/>
      <c r="X31" s="260"/>
      <c r="Y31" s="88"/>
      <c r="Z31" s="222"/>
      <c r="AA31" s="238"/>
      <c r="AB31" s="280"/>
      <c r="AC31" s="290"/>
      <c r="AD31" s="130"/>
      <c r="AE31" s="37">
        <f t="shared" si="1"/>
        <v>0</v>
      </c>
    </row>
    <row r="32" spans="1:38" ht="18" customHeight="1" x14ac:dyDescent="0.3">
      <c r="A32" s="8">
        <v>31</v>
      </c>
      <c r="C32" s="37">
        <f t="shared" si="0"/>
        <v>0</v>
      </c>
      <c r="D32" s="14"/>
      <c r="E32" s="89"/>
      <c r="F32" s="58"/>
      <c r="G32" s="86"/>
      <c r="H32" s="69"/>
      <c r="I32" s="58"/>
      <c r="J32" s="89"/>
      <c r="K32" s="86"/>
      <c r="L32" s="70"/>
      <c r="M32" s="71"/>
      <c r="N32" s="72"/>
      <c r="O32" s="142"/>
      <c r="P32" s="87"/>
      <c r="Q32" s="75"/>
      <c r="R32" s="88"/>
      <c r="S32" s="108"/>
      <c r="T32" s="76"/>
      <c r="U32" s="72"/>
      <c r="V32" s="131"/>
      <c r="W32" s="87"/>
      <c r="X32" s="260"/>
      <c r="Y32" s="88"/>
      <c r="Z32" s="222"/>
      <c r="AA32" s="238"/>
      <c r="AB32" s="280"/>
      <c r="AC32" s="290"/>
      <c r="AD32" s="130"/>
      <c r="AE32" s="37">
        <f t="shared" si="1"/>
        <v>0</v>
      </c>
    </row>
    <row r="33" spans="1:31" ht="18" customHeight="1" x14ac:dyDescent="0.3">
      <c r="A33" s="8">
        <v>32</v>
      </c>
      <c r="B33" s="341"/>
      <c r="C33" s="37">
        <f t="shared" si="0"/>
        <v>0</v>
      </c>
      <c r="D33" s="14"/>
      <c r="E33" s="89"/>
      <c r="F33" s="58"/>
      <c r="G33" s="86"/>
      <c r="H33" s="69"/>
      <c r="I33" s="58"/>
      <c r="J33" s="89"/>
      <c r="K33" s="86"/>
      <c r="L33" s="70"/>
      <c r="M33" s="71"/>
      <c r="N33" s="72"/>
      <c r="O33" s="142"/>
      <c r="P33" s="87"/>
      <c r="Q33" s="75"/>
      <c r="R33" s="88"/>
      <c r="S33" s="108"/>
      <c r="T33" s="76"/>
      <c r="U33" s="72"/>
      <c r="V33" s="131"/>
      <c r="W33" s="87"/>
      <c r="X33" s="260"/>
      <c r="Y33" s="88"/>
      <c r="Z33" s="222"/>
      <c r="AA33" s="238"/>
      <c r="AB33" s="280"/>
      <c r="AC33" s="290"/>
      <c r="AD33" s="130"/>
      <c r="AE33" s="37">
        <f t="shared" si="1"/>
        <v>0</v>
      </c>
    </row>
    <row r="34" spans="1:31" ht="18" customHeight="1" x14ac:dyDescent="0.3">
      <c r="A34" s="8">
        <v>33</v>
      </c>
      <c r="C34" s="37">
        <f t="shared" si="0"/>
        <v>0</v>
      </c>
      <c r="D34" s="14"/>
      <c r="E34" s="89"/>
      <c r="F34" s="58"/>
      <c r="G34" s="86"/>
      <c r="H34" s="69"/>
      <c r="I34" s="58"/>
      <c r="J34" s="89"/>
      <c r="K34" s="86"/>
      <c r="L34" s="70"/>
      <c r="M34" s="71"/>
      <c r="N34" s="72"/>
      <c r="O34" s="142"/>
      <c r="P34" s="87"/>
      <c r="Q34" s="75"/>
      <c r="R34" s="88"/>
      <c r="S34" s="108"/>
      <c r="T34" s="76"/>
      <c r="U34" s="72"/>
      <c r="V34" s="131"/>
      <c r="W34" s="87"/>
      <c r="X34" s="260"/>
      <c r="Y34" s="88"/>
      <c r="Z34" s="222"/>
      <c r="AA34" s="238"/>
      <c r="AB34" s="280"/>
      <c r="AC34" s="290"/>
      <c r="AD34" s="130"/>
      <c r="AE34" s="37">
        <f t="shared" si="1"/>
        <v>0</v>
      </c>
    </row>
    <row r="35" spans="1:31" ht="18" customHeight="1" x14ac:dyDescent="0.3">
      <c r="A35" s="8">
        <v>34</v>
      </c>
      <c r="B35" s="226"/>
      <c r="C35" s="37">
        <f t="shared" si="0"/>
        <v>0</v>
      </c>
      <c r="D35" s="14"/>
      <c r="E35" s="89"/>
      <c r="F35" s="58"/>
      <c r="G35" s="86"/>
      <c r="H35" s="69"/>
      <c r="I35" s="58"/>
      <c r="J35" s="89"/>
      <c r="K35" s="86"/>
      <c r="L35" s="70"/>
      <c r="M35" s="71"/>
      <c r="N35" s="72"/>
      <c r="O35" s="142"/>
      <c r="P35" s="87"/>
      <c r="Q35" s="75"/>
      <c r="R35" s="88"/>
      <c r="S35" s="108"/>
      <c r="T35" s="76"/>
      <c r="U35" s="72"/>
      <c r="V35" s="131"/>
      <c r="W35" s="87"/>
      <c r="X35" s="260"/>
      <c r="Y35" s="88"/>
      <c r="Z35" s="222"/>
      <c r="AA35" s="238"/>
      <c r="AB35" s="280"/>
      <c r="AC35" s="290"/>
      <c r="AD35" s="130"/>
      <c r="AE35" s="37">
        <f t="shared" si="1"/>
        <v>0</v>
      </c>
    </row>
    <row r="36" spans="1:31" ht="18" customHeight="1" x14ac:dyDescent="0.3">
      <c r="A36" s="8">
        <v>35</v>
      </c>
      <c r="C36" s="37">
        <f t="shared" ref="C36:C65" si="2">AE36</f>
        <v>0</v>
      </c>
      <c r="D36" s="14"/>
      <c r="E36" s="89"/>
      <c r="F36" s="58"/>
      <c r="G36" s="86"/>
      <c r="H36" s="69"/>
      <c r="I36" s="58"/>
      <c r="J36" s="89"/>
      <c r="K36" s="86"/>
      <c r="L36" s="70"/>
      <c r="M36" s="71"/>
      <c r="N36" s="72"/>
      <c r="O36" s="142"/>
      <c r="P36" s="87"/>
      <c r="Q36" s="75"/>
      <c r="R36" s="88"/>
      <c r="S36" s="108"/>
      <c r="T36" s="76"/>
      <c r="U36" s="72"/>
      <c r="V36" s="131"/>
      <c r="W36" s="87"/>
      <c r="X36" s="260"/>
      <c r="Y36" s="88"/>
      <c r="Z36" s="222"/>
      <c r="AA36" s="238"/>
      <c r="AB36" s="280"/>
      <c r="AC36" s="290"/>
      <c r="AD36" s="130"/>
      <c r="AE36" s="37">
        <f t="shared" ref="AE36:AE65" si="3">SUM(D36:AD36)</f>
        <v>0</v>
      </c>
    </row>
    <row r="37" spans="1:31" ht="18" customHeight="1" x14ac:dyDescent="0.3">
      <c r="A37" s="8">
        <v>36</v>
      </c>
      <c r="C37" s="37">
        <f t="shared" si="2"/>
        <v>0</v>
      </c>
      <c r="D37" s="14"/>
      <c r="E37" s="89"/>
      <c r="F37" s="58"/>
      <c r="G37" s="86"/>
      <c r="H37" s="69"/>
      <c r="I37" s="58"/>
      <c r="J37" s="89"/>
      <c r="K37" s="86"/>
      <c r="L37" s="70"/>
      <c r="M37" s="71"/>
      <c r="N37" s="72"/>
      <c r="O37" s="142"/>
      <c r="P37" s="87"/>
      <c r="Q37" s="75"/>
      <c r="R37" s="88"/>
      <c r="S37" s="108"/>
      <c r="T37" s="76"/>
      <c r="U37" s="72"/>
      <c r="V37" s="131"/>
      <c r="W37" s="87"/>
      <c r="X37" s="260"/>
      <c r="Y37" s="88"/>
      <c r="Z37" s="222"/>
      <c r="AA37" s="238"/>
      <c r="AB37" s="280"/>
      <c r="AC37" s="290"/>
      <c r="AD37" s="130"/>
      <c r="AE37" s="37">
        <f t="shared" si="3"/>
        <v>0</v>
      </c>
    </row>
    <row r="38" spans="1:31" ht="18" customHeight="1" x14ac:dyDescent="0.3">
      <c r="A38" s="8">
        <v>37</v>
      </c>
      <c r="B38" s="226"/>
      <c r="C38" s="37">
        <f t="shared" si="2"/>
        <v>0</v>
      </c>
      <c r="D38" s="14"/>
      <c r="E38" s="89"/>
      <c r="F38" s="58"/>
      <c r="G38" s="86"/>
      <c r="H38" s="69"/>
      <c r="I38" s="58"/>
      <c r="J38" s="89"/>
      <c r="K38" s="86"/>
      <c r="L38" s="70"/>
      <c r="M38" s="71"/>
      <c r="N38" s="72"/>
      <c r="O38" s="142"/>
      <c r="P38" s="87"/>
      <c r="Q38" s="75"/>
      <c r="R38" s="88"/>
      <c r="S38" s="108"/>
      <c r="T38" s="76"/>
      <c r="U38" s="72"/>
      <c r="V38" s="131"/>
      <c r="W38" s="87"/>
      <c r="X38" s="260"/>
      <c r="Y38" s="88"/>
      <c r="Z38" s="222"/>
      <c r="AA38" s="238"/>
      <c r="AB38" s="280"/>
      <c r="AC38" s="290"/>
      <c r="AD38" s="130"/>
      <c r="AE38" s="37">
        <f t="shared" si="3"/>
        <v>0</v>
      </c>
    </row>
    <row r="39" spans="1:31" ht="18" customHeight="1" x14ac:dyDescent="0.3">
      <c r="A39" s="8">
        <v>38</v>
      </c>
      <c r="C39" s="37">
        <f t="shared" si="2"/>
        <v>0</v>
      </c>
      <c r="D39" s="14"/>
      <c r="E39" s="89"/>
      <c r="F39" s="58"/>
      <c r="G39" s="86"/>
      <c r="H39" s="69"/>
      <c r="I39" s="58"/>
      <c r="J39" s="89"/>
      <c r="K39" s="86"/>
      <c r="L39" s="70"/>
      <c r="M39" s="71"/>
      <c r="N39" s="72"/>
      <c r="O39" s="142"/>
      <c r="P39" s="87"/>
      <c r="Q39" s="75"/>
      <c r="R39" s="88"/>
      <c r="S39" s="108"/>
      <c r="T39" s="76"/>
      <c r="U39" s="72"/>
      <c r="V39" s="131"/>
      <c r="W39" s="87"/>
      <c r="X39" s="260"/>
      <c r="Y39" s="88"/>
      <c r="Z39" s="222"/>
      <c r="AA39" s="238"/>
      <c r="AB39" s="280"/>
      <c r="AC39" s="290"/>
      <c r="AD39" s="130"/>
      <c r="AE39" s="37">
        <f t="shared" si="3"/>
        <v>0</v>
      </c>
    </row>
    <row r="40" spans="1:31" ht="18" customHeight="1" x14ac:dyDescent="0.3">
      <c r="A40" s="8">
        <v>39</v>
      </c>
      <c r="C40" s="37">
        <f t="shared" si="2"/>
        <v>0</v>
      </c>
      <c r="D40" s="14"/>
      <c r="E40" s="89"/>
      <c r="F40" s="58"/>
      <c r="G40" s="86"/>
      <c r="H40" s="69"/>
      <c r="I40" s="58"/>
      <c r="J40" s="89"/>
      <c r="K40" s="86"/>
      <c r="L40" s="70"/>
      <c r="M40" s="71"/>
      <c r="N40" s="72"/>
      <c r="O40" s="142"/>
      <c r="P40" s="87"/>
      <c r="Q40" s="75"/>
      <c r="R40" s="88"/>
      <c r="S40" s="108"/>
      <c r="T40" s="76"/>
      <c r="U40" s="72"/>
      <c r="V40" s="131"/>
      <c r="W40" s="87"/>
      <c r="X40" s="260"/>
      <c r="Y40" s="88"/>
      <c r="Z40" s="222"/>
      <c r="AA40" s="238"/>
      <c r="AB40" s="280"/>
      <c r="AC40" s="290"/>
      <c r="AD40" s="130"/>
      <c r="AE40" s="37">
        <f t="shared" si="3"/>
        <v>0</v>
      </c>
    </row>
    <row r="41" spans="1:31" ht="18" customHeight="1" x14ac:dyDescent="0.3">
      <c r="A41" s="8">
        <v>40</v>
      </c>
      <c r="C41" s="37">
        <f t="shared" si="2"/>
        <v>0</v>
      </c>
      <c r="D41" s="14"/>
      <c r="E41" s="89"/>
      <c r="F41" s="58"/>
      <c r="G41" s="86"/>
      <c r="H41" s="69"/>
      <c r="I41" s="58"/>
      <c r="J41" s="89"/>
      <c r="K41" s="86"/>
      <c r="L41" s="70"/>
      <c r="M41" s="71"/>
      <c r="N41" s="72"/>
      <c r="O41" s="142"/>
      <c r="P41" s="87"/>
      <c r="Q41" s="75"/>
      <c r="R41" s="88"/>
      <c r="S41" s="108"/>
      <c r="T41" s="76"/>
      <c r="U41" s="72"/>
      <c r="V41" s="131"/>
      <c r="W41" s="87"/>
      <c r="X41" s="260"/>
      <c r="Y41" s="88"/>
      <c r="Z41" s="222"/>
      <c r="AA41" s="238"/>
      <c r="AB41" s="280"/>
      <c r="AC41" s="290"/>
      <c r="AD41" s="130"/>
      <c r="AE41" s="37">
        <f t="shared" si="3"/>
        <v>0</v>
      </c>
    </row>
    <row r="42" spans="1:31" ht="18" customHeight="1" x14ac:dyDescent="0.3">
      <c r="A42" s="8">
        <v>41</v>
      </c>
      <c r="C42" s="37">
        <f t="shared" si="2"/>
        <v>0</v>
      </c>
      <c r="D42" s="14"/>
      <c r="E42" s="89"/>
      <c r="F42" s="58"/>
      <c r="G42" s="86"/>
      <c r="H42" s="69"/>
      <c r="I42" s="58"/>
      <c r="J42" s="89"/>
      <c r="K42" s="86"/>
      <c r="L42" s="70"/>
      <c r="M42" s="71"/>
      <c r="N42" s="72"/>
      <c r="O42" s="142"/>
      <c r="P42" s="87"/>
      <c r="Q42" s="75"/>
      <c r="R42" s="88"/>
      <c r="S42" s="108"/>
      <c r="T42" s="76"/>
      <c r="U42" s="72"/>
      <c r="V42" s="131"/>
      <c r="W42" s="87"/>
      <c r="X42" s="260"/>
      <c r="Y42" s="88"/>
      <c r="Z42" s="222"/>
      <c r="AA42" s="238"/>
      <c r="AB42" s="280"/>
      <c r="AC42" s="290"/>
      <c r="AD42" s="130"/>
      <c r="AE42" s="37">
        <f t="shared" si="3"/>
        <v>0</v>
      </c>
    </row>
    <row r="43" spans="1:31" ht="18" customHeight="1" x14ac:dyDescent="0.3">
      <c r="A43" s="8">
        <v>42</v>
      </c>
      <c r="C43" s="37">
        <f t="shared" si="2"/>
        <v>0</v>
      </c>
      <c r="D43" s="14"/>
      <c r="E43" s="89"/>
      <c r="F43" s="58"/>
      <c r="G43" s="86"/>
      <c r="H43" s="69"/>
      <c r="I43" s="58"/>
      <c r="J43" s="89"/>
      <c r="K43" s="86"/>
      <c r="L43" s="70"/>
      <c r="M43" s="71"/>
      <c r="N43" s="72"/>
      <c r="O43" s="142"/>
      <c r="P43" s="87"/>
      <c r="Q43" s="75"/>
      <c r="R43" s="88"/>
      <c r="S43" s="108"/>
      <c r="T43" s="76"/>
      <c r="U43" s="72"/>
      <c r="V43" s="131"/>
      <c r="W43" s="87"/>
      <c r="X43" s="260"/>
      <c r="Y43" s="88"/>
      <c r="Z43" s="222"/>
      <c r="AA43" s="238"/>
      <c r="AB43" s="280"/>
      <c r="AC43" s="290"/>
      <c r="AD43" s="130"/>
      <c r="AE43" s="37">
        <f t="shared" si="3"/>
        <v>0</v>
      </c>
    </row>
    <row r="44" spans="1:31" ht="18" customHeight="1" x14ac:dyDescent="0.3">
      <c r="A44" s="8">
        <v>43</v>
      </c>
      <c r="B44" s="226"/>
      <c r="C44" s="37">
        <f t="shared" si="2"/>
        <v>0</v>
      </c>
      <c r="D44" s="14"/>
      <c r="E44" s="89"/>
      <c r="F44" s="58"/>
      <c r="G44" s="86"/>
      <c r="H44" s="69"/>
      <c r="I44" s="58"/>
      <c r="J44" s="89"/>
      <c r="K44" s="86"/>
      <c r="L44" s="70"/>
      <c r="M44" s="71"/>
      <c r="N44" s="72"/>
      <c r="O44" s="142"/>
      <c r="P44" s="87"/>
      <c r="Q44" s="75"/>
      <c r="R44" s="88"/>
      <c r="S44" s="108"/>
      <c r="T44" s="76"/>
      <c r="U44" s="72"/>
      <c r="V44" s="131"/>
      <c r="W44" s="87"/>
      <c r="X44" s="260"/>
      <c r="Y44" s="88"/>
      <c r="Z44" s="222"/>
      <c r="AA44" s="238"/>
      <c r="AB44" s="280"/>
      <c r="AC44" s="290"/>
      <c r="AD44" s="130"/>
      <c r="AE44" s="37">
        <f t="shared" si="3"/>
        <v>0</v>
      </c>
    </row>
    <row r="45" spans="1:31" ht="18" customHeight="1" x14ac:dyDescent="0.3">
      <c r="A45" s="8">
        <v>44</v>
      </c>
      <c r="C45" s="37">
        <f t="shared" si="2"/>
        <v>0</v>
      </c>
      <c r="AE45" s="37">
        <f t="shared" si="3"/>
        <v>0</v>
      </c>
    </row>
    <row r="46" spans="1:31" ht="18" customHeight="1" x14ac:dyDescent="0.3">
      <c r="A46" s="8">
        <v>45</v>
      </c>
      <c r="C46" s="37">
        <f t="shared" si="2"/>
        <v>0</v>
      </c>
      <c r="D46" s="14"/>
      <c r="E46" s="89"/>
      <c r="F46" s="58"/>
      <c r="G46" s="86"/>
      <c r="H46" s="69"/>
      <c r="I46" s="58"/>
      <c r="J46" s="89"/>
      <c r="K46" s="86"/>
      <c r="L46" s="70"/>
      <c r="M46" s="71"/>
      <c r="N46" s="72"/>
      <c r="O46" s="142"/>
      <c r="P46" s="87"/>
      <c r="Q46" s="75"/>
      <c r="R46" s="88"/>
      <c r="S46" s="108"/>
      <c r="T46" s="76"/>
      <c r="U46" s="72"/>
      <c r="V46" s="131"/>
      <c r="W46" s="87"/>
      <c r="X46" s="260"/>
      <c r="Y46" s="88"/>
      <c r="Z46" s="222"/>
      <c r="AA46" s="238"/>
      <c r="AB46" s="280"/>
      <c r="AC46" s="290"/>
      <c r="AD46" s="130"/>
      <c r="AE46" s="37">
        <f t="shared" si="3"/>
        <v>0</v>
      </c>
    </row>
    <row r="47" spans="1:31" ht="18" customHeight="1" x14ac:dyDescent="0.3">
      <c r="A47" s="8">
        <v>46</v>
      </c>
      <c r="C47" s="37">
        <f t="shared" si="2"/>
        <v>0</v>
      </c>
      <c r="D47" s="14"/>
      <c r="E47" s="89"/>
      <c r="F47" s="58"/>
      <c r="G47" s="86"/>
      <c r="H47" s="69"/>
      <c r="I47" s="58"/>
      <c r="J47" s="89"/>
      <c r="K47" s="86"/>
      <c r="L47" s="70"/>
      <c r="M47" s="71"/>
      <c r="N47" s="72"/>
      <c r="O47" s="142"/>
      <c r="P47" s="87"/>
      <c r="Q47" s="75"/>
      <c r="R47" s="88"/>
      <c r="S47" s="108"/>
      <c r="T47" s="76"/>
      <c r="U47" s="72"/>
      <c r="V47" s="131"/>
      <c r="W47" s="87"/>
      <c r="X47" s="260"/>
      <c r="Y47" s="88"/>
      <c r="Z47" s="222"/>
      <c r="AA47" s="238"/>
      <c r="AB47" s="280"/>
      <c r="AC47" s="290"/>
      <c r="AD47" s="130"/>
      <c r="AE47" s="37">
        <f t="shared" si="3"/>
        <v>0</v>
      </c>
    </row>
    <row r="48" spans="1:31" ht="18" customHeight="1" x14ac:dyDescent="0.3">
      <c r="A48" s="8">
        <v>47</v>
      </c>
      <c r="C48" s="37">
        <f t="shared" si="2"/>
        <v>0</v>
      </c>
      <c r="D48" s="14"/>
      <c r="E48" s="89"/>
      <c r="F48" s="58"/>
      <c r="G48" s="86"/>
      <c r="H48" s="69"/>
      <c r="I48" s="58"/>
      <c r="J48" s="89"/>
      <c r="K48" s="86"/>
      <c r="L48" s="70"/>
      <c r="M48" s="71"/>
      <c r="N48" s="72"/>
      <c r="O48" s="142"/>
      <c r="P48" s="87"/>
      <c r="Q48" s="75"/>
      <c r="R48" s="88"/>
      <c r="S48" s="108"/>
      <c r="T48" s="76"/>
      <c r="U48" s="72"/>
      <c r="V48" s="131"/>
      <c r="W48" s="87"/>
      <c r="X48" s="260"/>
      <c r="Y48" s="88"/>
      <c r="Z48" s="222"/>
      <c r="AA48" s="238"/>
      <c r="AB48" s="280"/>
      <c r="AC48" s="290"/>
      <c r="AD48" s="130"/>
      <c r="AE48" s="37">
        <f t="shared" si="3"/>
        <v>0</v>
      </c>
    </row>
    <row r="49" spans="1:31" ht="18" customHeight="1" x14ac:dyDescent="0.3">
      <c r="A49" s="8">
        <v>48</v>
      </c>
      <c r="C49" s="37">
        <f t="shared" si="2"/>
        <v>0</v>
      </c>
      <c r="D49" s="14"/>
      <c r="E49" s="89"/>
      <c r="F49" s="58"/>
      <c r="G49" s="86"/>
      <c r="H49" s="69"/>
      <c r="I49" s="58"/>
      <c r="J49" s="89"/>
      <c r="K49" s="86"/>
      <c r="L49" s="70"/>
      <c r="M49" s="71"/>
      <c r="N49" s="72"/>
      <c r="O49" s="142"/>
      <c r="P49" s="87"/>
      <c r="Q49" s="75"/>
      <c r="R49" s="88"/>
      <c r="S49" s="108"/>
      <c r="T49" s="76"/>
      <c r="U49" s="72"/>
      <c r="V49" s="131"/>
      <c r="W49" s="87"/>
      <c r="X49" s="260"/>
      <c r="Y49" s="88"/>
      <c r="Z49" s="222"/>
      <c r="AA49" s="238"/>
      <c r="AB49" s="280"/>
      <c r="AC49" s="290"/>
      <c r="AD49" s="130"/>
      <c r="AE49" s="37">
        <f t="shared" si="3"/>
        <v>0</v>
      </c>
    </row>
    <row r="50" spans="1:31" ht="18" customHeight="1" x14ac:dyDescent="0.3">
      <c r="A50" s="8">
        <v>49</v>
      </c>
      <c r="C50" s="37">
        <f t="shared" si="2"/>
        <v>0</v>
      </c>
      <c r="AE50" s="37">
        <f t="shared" si="3"/>
        <v>0</v>
      </c>
    </row>
    <row r="51" spans="1:31" ht="18" customHeight="1" x14ac:dyDescent="0.3">
      <c r="A51" s="8">
        <v>50</v>
      </c>
      <c r="C51" s="37">
        <f t="shared" si="2"/>
        <v>0</v>
      </c>
      <c r="D51" s="14"/>
      <c r="E51" s="89"/>
      <c r="F51" s="58"/>
      <c r="G51" s="86"/>
      <c r="H51" s="69"/>
      <c r="I51" s="58"/>
      <c r="J51" s="89"/>
      <c r="K51" s="86"/>
      <c r="L51" s="70"/>
      <c r="M51" s="71"/>
      <c r="N51" s="72"/>
      <c r="O51" s="142"/>
      <c r="P51" s="87"/>
      <c r="Q51" s="75"/>
      <c r="R51" s="88"/>
      <c r="S51" s="108"/>
      <c r="T51" s="76"/>
      <c r="U51" s="72"/>
      <c r="V51" s="131"/>
      <c r="W51" s="87"/>
      <c r="X51" s="260"/>
      <c r="Y51" s="88"/>
      <c r="Z51" s="222"/>
      <c r="AA51" s="238"/>
      <c r="AB51" s="280"/>
      <c r="AC51" s="290"/>
      <c r="AD51" s="130"/>
      <c r="AE51" s="37">
        <f t="shared" si="3"/>
        <v>0</v>
      </c>
    </row>
    <row r="52" spans="1:31" ht="18" customHeight="1" x14ac:dyDescent="0.3">
      <c r="A52" s="8">
        <v>51</v>
      </c>
      <c r="C52" s="37">
        <f t="shared" si="2"/>
        <v>0</v>
      </c>
      <c r="AE52" s="37">
        <f t="shared" si="3"/>
        <v>0</v>
      </c>
    </row>
    <row r="53" spans="1:31" ht="18" customHeight="1" x14ac:dyDescent="0.3">
      <c r="A53" s="8">
        <v>52</v>
      </c>
      <c r="C53" s="37">
        <f t="shared" si="2"/>
        <v>0</v>
      </c>
      <c r="D53" s="14"/>
      <c r="E53" s="89"/>
      <c r="F53" s="58"/>
      <c r="G53" s="86"/>
      <c r="H53" s="69"/>
      <c r="I53" s="58"/>
      <c r="J53" s="89"/>
      <c r="K53" s="86"/>
      <c r="L53" s="70"/>
      <c r="M53" s="71"/>
      <c r="N53" s="72"/>
      <c r="O53" s="142"/>
      <c r="P53" s="87"/>
      <c r="Q53" s="75"/>
      <c r="R53" s="88"/>
      <c r="S53" s="108"/>
      <c r="T53" s="76"/>
      <c r="U53" s="72"/>
      <c r="V53" s="131"/>
      <c r="W53" s="87"/>
      <c r="X53" s="260"/>
      <c r="Y53" s="88"/>
      <c r="Z53" s="222"/>
      <c r="AA53" s="238"/>
      <c r="AB53" s="280"/>
      <c r="AC53" s="290"/>
      <c r="AD53" s="130"/>
      <c r="AE53" s="37">
        <f t="shared" si="3"/>
        <v>0</v>
      </c>
    </row>
    <row r="54" spans="1:31" ht="18" customHeight="1" x14ac:dyDescent="0.3">
      <c r="A54" s="8">
        <v>53</v>
      </c>
      <c r="C54" s="37">
        <f t="shared" si="2"/>
        <v>0</v>
      </c>
      <c r="D54" s="14"/>
      <c r="E54" s="89"/>
      <c r="F54" s="58"/>
      <c r="G54" s="86"/>
      <c r="H54" s="69"/>
      <c r="I54" s="58"/>
      <c r="J54" s="89"/>
      <c r="K54" s="86"/>
      <c r="L54" s="70"/>
      <c r="M54" s="71"/>
      <c r="N54" s="72"/>
      <c r="O54" s="142"/>
      <c r="P54" s="87"/>
      <c r="Q54" s="75"/>
      <c r="R54" s="88"/>
      <c r="S54" s="108"/>
      <c r="T54" s="76"/>
      <c r="U54" s="72"/>
      <c r="V54" s="131"/>
      <c r="W54" s="87"/>
      <c r="X54" s="260"/>
      <c r="Y54" s="88"/>
      <c r="Z54" s="222"/>
      <c r="AA54" s="238"/>
      <c r="AB54" s="280"/>
      <c r="AC54" s="290"/>
      <c r="AD54" s="130"/>
      <c r="AE54" s="37">
        <f t="shared" si="3"/>
        <v>0</v>
      </c>
    </row>
    <row r="55" spans="1:31" ht="18" customHeight="1" x14ac:dyDescent="0.3">
      <c r="A55" s="8">
        <v>54</v>
      </c>
      <c r="C55" s="37">
        <f t="shared" si="2"/>
        <v>0</v>
      </c>
      <c r="D55" s="230"/>
      <c r="E55" s="89"/>
      <c r="F55" s="58"/>
      <c r="G55" s="86"/>
      <c r="H55" s="69"/>
      <c r="I55" s="58"/>
      <c r="J55" s="89"/>
      <c r="K55" s="86"/>
      <c r="L55" s="70"/>
      <c r="M55" s="71"/>
      <c r="N55" s="72"/>
      <c r="O55" s="142"/>
      <c r="P55" s="87"/>
      <c r="Q55" s="75"/>
      <c r="R55" s="88"/>
      <c r="S55" s="108"/>
      <c r="T55" s="76"/>
      <c r="U55" s="72"/>
      <c r="V55" s="131"/>
      <c r="W55" s="87"/>
      <c r="X55" s="260"/>
      <c r="Y55" s="88"/>
      <c r="Z55" s="222"/>
      <c r="AA55" s="238"/>
      <c r="AB55" s="280"/>
      <c r="AC55" s="290"/>
      <c r="AD55" s="130"/>
      <c r="AE55" s="37">
        <f t="shared" si="3"/>
        <v>0</v>
      </c>
    </row>
    <row r="56" spans="1:31" ht="18" customHeight="1" x14ac:dyDescent="0.3">
      <c r="A56" s="8">
        <v>55</v>
      </c>
      <c r="C56" s="37">
        <f t="shared" si="2"/>
        <v>0</v>
      </c>
      <c r="D56" s="14"/>
      <c r="E56" s="89"/>
      <c r="F56" s="58"/>
      <c r="G56" s="86"/>
      <c r="H56" s="69"/>
      <c r="I56" s="58"/>
      <c r="J56" s="89"/>
      <c r="K56" s="86"/>
      <c r="L56" s="70"/>
      <c r="M56" s="71"/>
      <c r="N56" s="72"/>
      <c r="O56" s="142"/>
      <c r="P56" s="87"/>
      <c r="Q56" s="75"/>
      <c r="R56" s="88"/>
      <c r="S56" s="108"/>
      <c r="T56" s="76"/>
      <c r="U56" s="72"/>
      <c r="V56" s="131"/>
      <c r="W56" s="87"/>
      <c r="X56" s="260"/>
      <c r="Y56" s="88"/>
      <c r="Z56" s="222"/>
      <c r="AA56" s="238"/>
      <c r="AB56" s="280"/>
      <c r="AC56" s="290"/>
      <c r="AD56" s="130"/>
      <c r="AE56" s="37">
        <f t="shared" si="3"/>
        <v>0</v>
      </c>
    </row>
    <row r="57" spans="1:31" ht="18" customHeight="1" x14ac:dyDescent="0.3">
      <c r="A57" s="8">
        <v>56</v>
      </c>
      <c r="C57" s="37">
        <f t="shared" si="2"/>
        <v>0</v>
      </c>
      <c r="D57" s="14"/>
      <c r="E57" s="89"/>
      <c r="F57" s="58"/>
      <c r="G57" s="86"/>
      <c r="H57" s="69"/>
      <c r="I57" s="58"/>
      <c r="J57" s="89"/>
      <c r="K57" s="86"/>
      <c r="L57" s="70"/>
      <c r="M57" s="71"/>
      <c r="N57" s="72"/>
      <c r="O57" s="142"/>
      <c r="P57" s="87"/>
      <c r="Q57" s="75"/>
      <c r="R57" s="88"/>
      <c r="S57" s="108"/>
      <c r="T57" s="76"/>
      <c r="U57" s="72"/>
      <c r="V57" s="131"/>
      <c r="W57" s="87"/>
      <c r="X57" s="260"/>
      <c r="Y57" s="88"/>
      <c r="Z57" s="222"/>
      <c r="AA57" s="238"/>
      <c r="AB57" s="280"/>
      <c r="AC57" s="290"/>
      <c r="AD57" s="130"/>
      <c r="AE57" s="37">
        <f t="shared" si="3"/>
        <v>0</v>
      </c>
    </row>
    <row r="58" spans="1:31" ht="18" customHeight="1" x14ac:dyDescent="0.3">
      <c r="A58" s="8">
        <v>57</v>
      </c>
      <c r="C58" s="37">
        <f t="shared" si="2"/>
        <v>0</v>
      </c>
      <c r="D58" s="14"/>
      <c r="E58" s="89"/>
      <c r="F58" s="58"/>
      <c r="G58" s="86"/>
      <c r="H58" s="69"/>
      <c r="I58" s="58"/>
      <c r="J58" s="89"/>
      <c r="K58" s="86"/>
      <c r="L58" s="70"/>
      <c r="M58" s="71"/>
      <c r="N58" s="72"/>
      <c r="O58" s="142"/>
      <c r="P58" s="87"/>
      <c r="Q58" s="75"/>
      <c r="R58" s="88"/>
      <c r="S58" s="108"/>
      <c r="T58" s="76"/>
      <c r="U58" s="72"/>
      <c r="V58" s="131"/>
      <c r="W58" s="87"/>
      <c r="X58" s="260"/>
      <c r="Y58" s="88"/>
      <c r="Z58" s="222"/>
      <c r="AA58" s="238"/>
      <c r="AB58" s="280"/>
      <c r="AC58" s="290"/>
      <c r="AD58" s="130"/>
      <c r="AE58" s="37">
        <f t="shared" si="3"/>
        <v>0</v>
      </c>
    </row>
    <row r="59" spans="1:31" ht="18" customHeight="1" x14ac:dyDescent="0.3">
      <c r="A59" s="8">
        <v>58</v>
      </c>
      <c r="C59" s="37">
        <f t="shared" si="2"/>
        <v>0</v>
      </c>
      <c r="D59" s="230"/>
      <c r="E59" s="89"/>
      <c r="F59" s="58"/>
      <c r="G59" s="86"/>
      <c r="H59" s="69"/>
      <c r="I59" s="58"/>
      <c r="J59" s="89"/>
      <c r="K59" s="86"/>
      <c r="L59" s="70"/>
      <c r="M59" s="71"/>
      <c r="N59" s="72"/>
      <c r="O59" s="142"/>
      <c r="P59" s="87"/>
      <c r="Q59" s="75"/>
      <c r="R59" s="88"/>
      <c r="S59" s="108"/>
      <c r="T59" s="76"/>
      <c r="U59" s="72"/>
      <c r="V59" s="131"/>
      <c r="W59" s="87"/>
      <c r="X59" s="260"/>
      <c r="Y59" s="88"/>
      <c r="Z59" s="222"/>
      <c r="AA59" s="238"/>
      <c r="AB59" s="280"/>
      <c r="AC59" s="290"/>
      <c r="AD59" s="130"/>
      <c r="AE59" s="37">
        <f t="shared" si="3"/>
        <v>0</v>
      </c>
    </row>
    <row r="60" spans="1:31" ht="18" customHeight="1" x14ac:dyDescent="0.3">
      <c r="A60" s="8">
        <v>59</v>
      </c>
      <c r="B60" s="211"/>
      <c r="C60" s="37">
        <f t="shared" si="2"/>
        <v>0</v>
      </c>
      <c r="D60" s="14"/>
      <c r="E60" s="89"/>
      <c r="F60" s="58"/>
      <c r="G60" s="86"/>
      <c r="H60" s="69"/>
      <c r="I60" s="58"/>
      <c r="J60" s="89"/>
      <c r="K60" s="86"/>
      <c r="L60" s="70"/>
      <c r="M60" s="71"/>
      <c r="N60" s="72"/>
      <c r="O60" s="142"/>
      <c r="P60" s="87"/>
      <c r="Q60" s="75"/>
      <c r="R60" s="88"/>
      <c r="S60" s="108"/>
      <c r="T60" s="76"/>
      <c r="U60" s="72"/>
      <c r="V60" s="131"/>
      <c r="W60" s="87"/>
      <c r="X60" s="260"/>
      <c r="Y60" s="88"/>
      <c r="Z60" s="222"/>
      <c r="AA60" s="238"/>
      <c r="AB60" s="280"/>
      <c r="AC60" s="290"/>
      <c r="AD60" s="130"/>
      <c r="AE60" s="37">
        <f t="shared" si="3"/>
        <v>0</v>
      </c>
    </row>
    <row r="61" spans="1:31" ht="18" customHeight="1" x14ac:dyDescent="0.3">
      <c r="A61" s="8">
        <v>60</v>
      </c>
      <c r="C61" s="37">
        <f t="shared" si="2"/>
        <v>0</v>
      </c>
      <c r="D61" s="14"/>
      <c r="E61" s="89"/>
      <c r="F61" s="58"/>
      <c r="G61" s="86"/>
      <c r="H61" s="69"/>
      <c r="I61" s="58"/>
      <c r="J61" s="89"/>
      <c r="K61" s="86"/>
      <c r="L61" s="70"/>
      <c r="M61" s="71"/>
      <c r="N61" s="72"/>
      <c r="O61" s="142"/>
      <c r="P61" s="87"/>
      <c r="Q61" s="75"/>
      <c r="R61" s="88"/>
      <c r="S61" s="108"/>
      <c r="T61" s="76"/>
      <c r="U61" s="72"/>
      <c r="V61" s="131"/>
      <c r="W61" s="87"/>
      <c r="X61" s="260"/>
      <c r="Y61" s="88"/>
      <c r="Z61" s="222"/>
      <c r="AA61" s="238"/>
      <c r="AB61" s="280"/>
      <c r="AC61" s="290"/>
      <c r="AD61" s="130"/>
      <c r="AE61" s="37">
        <f t="shared" si="3"/>
        <v>0</v>
      </c>
    </row>
    <row r="62" spans="1:31" ht="18" customHeight="1" x14ac:dyDescent="0.3">
      <c r="A62" s="8">
        <v>61</v>
      </c>
      <c r="C62" s="37">
        <f t="shared" si="2"/>
        <v>0</v>
      </c>
      <c r="D62" s="14"/>
      <c r="E62" s="89"/>
      <c r="F62" s="58"/>
      <c r="G62" s="86"/>
      <c r="H62" s="69"/>
      <c r="I62" s="58"/>
      <c r="J62" s="89"/>
      <c r="K62" s="86"/>
      <c r="L62" s="70"/>
      <c r="M62" s="71"/>
      <c r="N62" s="72"/>
      <c r="O62" s="142"/>
      <c r="P62" s="87"/>
      <c r="Q62" s="75"/>
      <c r="R62" s="88"/>
      <c r="S62" s="108"/>
      <c r="T62" s="76"/>
      <c r="U62" s="72"/>
      <c r="V62" s="131"/>
      <c r="W62" s="87"/>
      <c r="X62" s="260"/>
      <c r="Y62" s="88"/>
      <c r="Z62" s="222"/>
      <c r="AA62" s="238"/>
      <c r="AB62" s="280"/>
      <c r="AC62" s="290"/>
      <c r="AD62" s="130"/>
      <c r="AE62" s="37">
        <f t="shared" si="3"/>
        <v>0</v>
      </c>
    </row>
    <row r="63" spans="1:31" ht="18" customHeight="1" x14ac:dyDescent="0.3">
      <c r="A63" s="8">
        <v>62</v>
      </c>
      <c r="C63" s="37">
        <f t="shared" si="2"/>
        <v>0</v>
      </c>
      <c r="D63" s="230"/>
      <c r="E63" s="89"/>
      <c r="F63" s="58"/>
      <c r="G63" s="86"/>
      <c r="H63" s="69"/>
      <c r="I63" s="58"/>
      <c r="J63" s="89"/>
      <c r="K63" s="86"/>
      <c r="L63" s="70"/>
      <c r="M63" s="71"/>
      <c r="N63" s="72"/>
      <c r="O63" s="142"/>
      <c r="P63" s="87"/>
      <c r="Q63" s="75"/>
      <c r="R63" s="88"/>
      <c r="S63" s="108"/>
      <c r="T63" s="76"/>
      <c r="U63" s="72"/>
      <c r="V63" s="131"/>
      <c r="W63" s="87"/>
      <c r="X63" s="260"/>
      <c r="Y63" s="88"/>
      <c r="Z63" s="222"/>
      <c r="AA63" s="238"/>
      <c r="AB63" s="280"/>
      <c r="AC63" s="290"/>
      <c r="AD63" s="130"/>
      <c r="AE63" s="37">
        <f t="shared" si="3"/>
        <v>0</v>
      </c>
    </row>
    <row r="64" spans="1:31" ht="18" customHeight="1" x14ac:dyDescent="0.3">
      <c r="A64" s="8">
        <v>63</v>
      </c>
      <c r="C64" s="37">
        <f t="shared" si="2"/>
        <v>0</v>
      </c>
      <c r="D64" s="14"/>
      <c r="E64" s="89"/>
      <c r="F64" s="58"/>
      <c r="G64" s="86"/>
      <c r="H64" s="69"/>
      <c r="I64" s="58"/>
      <c r="J64" s="89"/>
      <c r="K64" s="86"/>
      <c r="L64" s="70"/>
      <c r="M64" s="71"/>
      <c r="N64" s="72"/>
      <c r="O64" s="142"/>
      <c r="P64" s="87"/>
      <c r="Q64" s="75"/>
      <c r="R64" s="88"/>
      <c r="S64" s="108"/>
      <c r="T64" s="76"/>
      <c r="U64" s="72"/>
      <c r="V64" s="131"/>
      <c r="W64" s="87"/>
      <c r="X64" s="260"/>
      <c r="Y64" s="88"/>
      <c r="Z64" s="222"/>
      <c r="AA64" s="238"/>
      <c r="AB64" s="280"/>
      <c r="AC64" s="290"/>
      <c r="AD64" s="130"/>
      <c r="AE64" s="37">
        <f t="shared" si="3"/>
        <v>0</v>
      </c>
    </row>
    <row r="65" spans="1:31" ht="18" customHeight="1" x14ac:dyDescent="0.3">
      <c r="A65" s="8">
        <v>64</v>
      </c>
      <c r="C65" s="37">
        <f t="shared" si="2"/>
        <v>0</v>
      </c>
      <c r="D65" s="14"/>
      <c r="E65" s="89"/>
      <c r="F65" s="58"/>
      <c r="G65" s="86"/>
      <c r="H65" s="69"/>
      <c r="I65" s="58"/>
      <c r="J65" s="89"/>
      <c r="K65" s="86"/>
      <c r="L65" s="70"/>
      <c r="M65" s="71"/>
      <c r="N65" s="72"/>
      <c r="O65" s="142"/>
      <c r="P65" s="87"/>
      <c r="Q65" s="75"/>
      <c r="R65" s="88"/>
      <c r="S65" s="108"/>
      <c r="T65" s="76"/>
      <c r="U65" s="72"/>
      <c r="V65" s="131"/>
      <c r="W65" s="87"/>
      <c r="X65" s="260"/>
      <c r="Y65" s="88"/>
      <c r="Z65" s="222"/>
      <c r="AA65" s="238"/>
      <c r="AB65" s="280"/>
      <c r="AC65" s="290"/>
      <c r="AD65" s="130"/>
      <c r="AE65" s="37">
        <f t="shared" si="3"/>
        <v>0</v>
      </c>
    </row>
    <row r="66" spans="1:31" ht="18" customHeight="1" x14ac:dyDescent="0.3">
      <c r="A66" s="8">
        <v>65</v>
      </c>
      <c r="C66" s="37">
        <f t="shared" ref="C66:C85" si="4">AE66</f>
        <v>0</v>
      </c>
      <c r="AE66" s="37">
        <f t="shared" ref="AE66:AE85" si="5">SUM(D66:AD66)</f>
        <v>0</v>
      </c>
    </row>
    <row r="67" spans="1:31" ht="18" customHeight="1" x14ac:dyDescent="0.3">
      <c r="A67" s="8">
        <v>66</v>
      </c>
      <c r="B67" s="226"/>
      <c r="C67" s="37">
        <f t="shared" si="4"/>
        <v>0</v>
      </c>
      <c r="D67" s="14"/>
      <c r="E67" s="89"/>
      <c r="F67" s="58"/>
      <c r="G67" s="86"/>
      <c r="H67" s="69"/>
      <c r="I67" s="58"/>
      <c r="J67" s="89"/>
      <c r="K67" s="86"/>
      <c r="L67" s="70"/>
      <c r="M67" s="71"/>
      <c r="N67" s="72"/>
      <c r="O67" s="142"/>
      <c r="P67" s="87"/>
      <c r="Q67" s="75"/>
      <c r="R67" s="88"/>
      <c r="S67" s="108"/>
      <c r="T67" s="76"/>
      <c r="U67" s="72"/>
      <c r="V67" s="131"/>
      <c r="W67" s="87"/>
      <c r="X67" s="260"/>
      <c r="Y67" s="88"/>
      <c r="Z67" s="222"/>
      <c r="AA67" s="238"/>
      <c r="AB67" s="280"/>
      <c r="AC67" s="290"/>
      <c r="AD67" s="130"/>
      <c r="AE67" s="37">
        <f t="shared" si="5"/>
        <v>0</v>
      </c>
    </row>
    <row r="68" spans="1:31" ht="18" customHeight="1" x14ac:dyDescent="0.3">
      <c r="A68" s="8">
        <v>67</v>
      </c>
      <c r="C68" s="37">
        <f t="shared" si="4"/>
        <v>0</v>
      </c>
      <c r="AE68" s="37">
        <f t="shared" si="5"/>
        <v>0</v>
      </c>
    </row>
    <row r="69" spans="1:31" ht="18" customHeight="1" x14ac:dyDescent="0.3">
      <c r="A69" s="8">
        <v>68</v>
      </c>
      <c r="B69" s="225"/>
      <c r="C69" s="37">
        <f t="shared" si="4"/>
        <v>0</v>
      </c>
      <c r="D69" s="14"/>
      <c r="E69" s="89"/>
      <c r="F69" s="58"/>
      <c r="G69" s="86"/>
      <c r="H69" s="69"/>
      <c r="I69" s="58"/>
      <c r="J69" s="89"/>
      <c r="K69" s="86"/>
      <c r="L69" s="70"/>
      <c r="M69" s="71"/>
      <c r="N69" s="72"/>
      <c r="O69" s="142"/>
      <c r="P69" s="87"/>
      <c r="Q69" s="75"/>
      <c r="R69" s="88"/>
      <c r="S69" s="108"/>
      <c r="T69" s="76"/>
      <c r="U69" s="72"/>
      <c r="V69" s="131"/>
      <c r="W69" s="87"/>
      <c r="X69" s="260"/>
      <c r="Y69" s="88"/>
      <c r="Z69" s="222"/>
      <c r="AA69" s="238"/>
      <c r="AB69" s="280"/>
      <c r="AC69" s="290"/>
      <c r="AD69" s="130"/>
      <c r="AE69" s="37">
        <f t="shared" si="5"/>
        <v>0</v>
      </c>
    </row>
    <row r="70" spans="1:31" ht="18" customHeight="1" x14ac:dyDescent="0.3">
      <c r="A70" s="8">
        <v>69</v>
      </c>
      <c r="C70" s="37">
        <f t="shared" si="4"/>
        <v>0</v>
      </c>
      <c r="D70" s="14"/>
      <c r="E70" s="89"/>
      <c r="F70" s="58"/>
      <c r="G70" s="86"/>
      <c r="H70" s="69"/>
      <c r="I70" s="58"/>
      <c r="J70" s="89"/>
      <c r="K70" s="86"/>
      <c r="L70" s="70"/>
      <c r="M70" s="71"/>
      <c r="N70" s="72"/>
      <c r="O70" s="142"/>
      <c r="P70" s="87"/>
      <c r="Q70" s="75"/>
      <c r="R70" s="88"/>
      <c r="S70" s="108"/>
      <c r="T70" s="76"/>
      <c r="U70" s="72"/>
      <c r="V70" s="131"/>
      <c r="W70" s="87"/>
      <c r="X70" s="260"/>
      <c r="Y70" s="88"/>
      <c r="Z70" s="222"/>
      <c r="AA70" s="238"/>
      <c r="AB70" s="280"/>
      <c r="AC70" s="290"/>
      <c r="AD70" s="130"/>
      <c r="AE70" s="37">
        <f t="shared" si="5"/>
        <v>0</v>
      </c>
    </row>
    <row r="71" spans="1:31" ht="18" customHeight="1" x14ac:dyDescent="0.3">
      <c r="A71" s="8">
        <v>70</v>
      </c>
      <c r="C71" s="37">
        <f t="shared" si="4"/>
        <v>0</v>
      </c>
      <c r="D71" s="14"/>
      <c r="E71" s="89"/>
      <c r="F71" s="58"/>
      <c r="G71" s="86"/>
      <c r="H71" s="69"/>
      <c r="I71" s="58"/>
      <c r="J71" s="89"/>
      <c r="K71" s="86"/>
      <c r="L71" s="70"/>
      <c r="M71" s="71"/>
      <c r="N71" s="72"/>
      <c r="O71" s="142"/>
      <c r="P71" s="87"/>
      <c r="Q71" s="75"/>
      <c r="R71" s="88"/>
      <c r="S71" s="108"/>
      <c r="T71" s="76"/>
      <c r="U71" s="72"/>
      <c r="V71" s="131"/>
      <c r="W71" s="87"/>
      <c r="X71" s="260"/>
      <c r="Y71" s="88"/>
      <c r="Z71" s="222"/>
      <c r="AA71" s="238"/>
      <c r="AB71" s="280"/>
      <c r="AC71" s="290"/>
      <c r="AD71" s="130"/>
      <c r="AE71" s="37">
        <f t="shared" si="5"/>
        <v>0</v>
      </c>
    </row>
    <row r="72" spans="1:31" ht="18" customHeight="1" x14ac:dyDescent="0.3">
      <c r="A72" s="8">
        <v>71</v>
      </c>
      <c r="C72" s="37">
        <f t="shared" si="4"/>
        <v>0</v>
      </c>
      <c r="AE72" s="37">
        <f t="shared" si="5"/>
        <v>0</v>
      </c>
    </row>
    <row r="73" spans="1:31" ht="18" customHeight="1" x14ac:dyDescent="0.3">
      <c r="A73" s="8">
        <v>72</v>
      </c>
      <c r="C73" s="37">
        <f t="shared" si="4"/>
        <v>0</v>
      </c>
      <c r="AE73" s="37">
        <f t="shared" si="5"/>
        <v>0</v>
      </c>
    </row>
    <row r="74" spans="1:31" ht="18" customHeight="1" x14ac:dyDescent="0.3">
      <c r="A74" s="8">
        <v>73</v>
      </c>
      <c r="C74" s="37">
        <f t="shared" si="4"/>
        <v>0</v>
      </c>
      <c r="D74" s="14"/>
      <c r="E74" s="89"/>
      <c r="F74" s="58"/>
      <c r="G74" s="86"/>
      <c r="H74" s="69"/>
      <c r="I74" s="58"/>
      <c r="J74" s="89"/>
      <c r="K74" s="86"/>
      <c r="L74" s="70"/>
      <c r="M74" s="71"/>
      <c r="N74" s="72"/>
      <c r="O74" s="142"/>
      <c r="P74" s="87"/>
      <c r="Q74" s="75"/>
      <c r="R74" s="88"/>
      <c r="S74" s="108"/>
      <c r="T74" s="76"/>
      <c r="U74" s="72"/>
      <c r="V74" s="131"/>
      <c r="W74" s="87"/>
      <c r="X74" s="260"/>
      <c r="Y74" s="88"/>
      <c r="Z74" s="222"/>
      <c r="AA74" s="238"/>
      <c r="AB74" s="280"/>
      <c r="AC74" s="290"/>
      <c r="AD74" s="130"/>
      <c r="AE74" s="37">
        <f t="shared" si="5"/>
        <v>0</v>
      </c>
    </row>
    <row r="75" spans="1:31" ht="18" customHeight="1" x14ac:dyDescent="0.3">
      <c r="A75" s="8">
        <v>74</v>
      </c>
      <c r="C75" s="37">
        <f t="shared" si="4"/>
        <v>0</v>
      </c>
      <c r="D75" s="14"/>
      <c r="E75" s="89"/>
      <c r="F75" s="58"/>
      <c r="G75" s="86"/>
      <c r="H75" s="69"/>
      <c r="I75" s="58"/>
      <c r="J75" s="89"/>
      <c r="K75" s="86"/>
      <c r="L75" s="70"/>
      <c r="M75" s="71"/>
      <c r="N75" s="72"/>
      <c r="O75" s="142"/>
      <c r="P75" s="87"/>
      <c r="Q75" s="75"/>
      <c r="R75" s="88"/>
      <c r="S75" s="108"/>
      <c r="T75" s="76"/>
      <c r="U75" s="72"/>
      <c r="V75" s="131"/>
      <c r="W75" s="87"/>
      <c r="X75" s="260"/>
      <c r="Y75" s="88"/>
      <c r="Z75" s="222"/>
      <c r="AA75" s="238"/>
      <c r="AB75" s="280"/>
      <c r="AC75" s="290"/>
      <c r="AD75" s="130"/>
      <c r="AE75" s="37">
        <f t="shared" si="5"/>
        <v>0</v>
      </c>
    </row>
    <row r="76" spans="1:31" ht="18" customHeight="1" x14ac:dyDescent="0.3">
      <c r="A76" s="8">
        <v>75</v>
      </c>
      <c r="C76" s="37">
        <f t="shared" si="4"/>
        <v>0</v>
      </c>
      <c r="AE76" s="37">
        <f t="shared" si="5"/>
        <v>0</v>
      </c>
    </row>
    <row r="77" spans="1:31" ht="18" customHeight="1" x14ac:dyDescent="0.3">
      <c r="A77" s="8">
        <v>76</v>
      </c>
      <c r="B77" s="211"/>
      <c r="C77" s="37">
        <f t="shared" si="4"/>
        <v>0</v>
      </c>
      <c r="D77" s="14"/>
      <c r="E77" s="89"/>
      <c r="F77" s="58"/>
      <c r="G77" s="86"/>
      <c r="H77" s="69"/>
      <c r="I77" s="58"/>
      <c r="J77" s="89"/>
      <c r="K77" s="86"/>
      <c r="L77" s="70"/>
      <c r="M77" s="71"/>
      <c r="N77" s="72"/>
      <c r="O77" s="142"/>
      <c r="P77" s="87"/>
      <c r="Q77" s="75"/>
      <c r="R77" s="88"/>
      <c r="S77" s="108"/>
      <c r="T77" s="76"/>
      <c r="U77" s="72"/>
      <c r="V77" s="131"/>
      <c r="W77" s="87"/>
      <c r="X77" s="260"/>
      <c r="Y77" s="88"/>
      <c r="Z77" s="222"/>
      <c r="AA77" s="238"/>
      <c r="AB77" s="280"/>
      <c r="AC77" s="290"/>
      <c r="AD77" s="130"/>
      <c r="AE77" s="37">
        <f t="shared" si="5"/>
        <v>0</v>
      </c>
    </row>
    <row r="78" spans="1:31" ht="18" customHeight="1" x14ac:dyDescent="0.3">
      <c r="A78" s="8">
        <v>77</v>
      </c>
      <c r="C78" s="37">
        <f t="shared" si="4"/>
        <v>0</v>
      </c>
      <c r="I78" s="85"/>
      <c r="J78" s="96"/>
      <c r="AE78" s="37">
        <f t="shared" si="5"/>
        <v>0</v>
      </c>
    </row>
    <row r="79" spans="1:31" ht="18" customHeight="1" x14ac:dyDescent="0.3">
      <c r="A79" s="8">
        <v>78</v>
      </c>
      <c r="C79" s="37">
        <f t="shared" si="4"/>
        <v>0</v>
      </c>
      <c r="D79" s="14"/>
      <c r="E79" s="89"/>
      <c r="F79" s="58"/>
      <c r="G79" s="86"/>
      <c r="H79" s="69"/>
      <c r="I79" s="58"/>
      <c r="J79" s="89"/>
      <c r="K79" s="86"/>
      <c r="L79" s="70"/>
      <c r="M79" s="71"/>
      <c r="N79" s="72"/>
      <c r="O79" s="142"/>
      <c r="P79" s="87"/>
      <c r="Q79" s="75"/>
      <c r="R79" s="88"/>
      <c r="S79" s="108"/>
      <c r="T79" s="76"/>
      <c r="U79" s="72"/>
      <c r="V79" s="131"/>
      <c r="W79" s="87"/>
      <c r="X79" s="260"/>
      <c r="Y79" s="88"/>
      <c r="Z79" s="222"/>
      <c r="AA79" s="238"/>
      <c r="AB79" s="280"/>
      <c r="AC79" s="290"/>
      <c r="AD79" s="130"/>
      <c r="AE79" s="37">
        <f t="shared" si="5"/>
        <v>0</v>
      </c>
    </row>
    <row r="80" spans="1:31" ht="18" customHeight="1" x14ac:dyDescent="0.3">
      <c r="A80" s="8">
        <v>79</v>
      </c>
      <c r="C80" s="37">
        <f t="shared" si="4"/>
        <v>0</v>
      </c>
      <c r="D80" s="14"/>
      <c r="E80" s="89"/>
      <c r="F80" s="58"/>
      <c r="G80" s="86"/>
      <c r="H80" s="69"/>
      <c r="I80" s="58"/>
      <c r="J80" s="89"/>
      <c r="K80" s="86"/>
      <c r="L80" s="70"/>
      <c r="M80" s="71"/>
      <c r="N80" s="72"/>
      <c r="O80" s="142"/>
      <c r="P80" s="87"/>
      <c r="Q80" s="75"/>
      <c r="R80" s="88"/>
      <c r="S80" s="108"/>
      <c r="T80" s="76"/>
      <c r="U80" s="72"/>
      <c r="V80" s="131"/>
      <c r="W80" s="87"/>
      <c r="X80" s="260"/>
      <c r="Y80" s="88"/>
      <c r="Z80" s="222"/>
      <c r="AA80" s="238"/>
      <c r="AB80" s="280"/>
      <c r="AC80" s="290"/>
      <c r="AD80" s="130"/>
      <c r="AE80" s="37">
        <f t="shared" si="5"/>
        <v>0</v>
      </c>
    </row>
    <row r="81" spans="1:31" ht="18" customHeight="1" x14ac:dyDescent="0.3">
      <c r="A81" s="8">
        <v>80</v>
      </c>
      <c r="C81" s="37">
        <f t="shared" si="4"/>
        <v>0</v>
      </c>
      <c r="D81" s="14"/>
      <c r="E81" s="89"/>
      <c r="F81" s="58"/>
      <c r="G81" s="86"/>
      <c r="H81" s="69"/>
      <c r="I81" s="58"/>
      <c r="J81" s="89"/>
      <c r="K81" s="86"/>
      <c r="L81" s="70"/>
      <c r="M81" s="71"/>
      <c r="N81" s="72"/>
      <c r="O81" s="142"/>
      <c r="P81" s="87"/>
      <c r="Q81" s="75"/>
      <c r="R81" s="88"/>
      <c r="S81" s="108"/>
      <c r="T81" s="76"/>
      <c r="U81" s="72"/>
      <c r="V81" s="131"/>
      <c r="W81" s="87"/>
      <c r="X81" s="260"/>
      <c r="Y81" s="88"/>
      <c r="Z81" s="222"/>
      <c r="AA81" s="238"/>
      <c r="AB81" s="280"/>
      <c r="AC81" s="290"/>
      <c r="AD81" s="130"/>
      <c r="AE81" s="37">
        <f t="shared" si="5"/>
        <v>0</v>
      </c>
    </row>
    <row r="82" spans="1:31" ht="18" customHeight="1" x14ac:dyDescent="0.3">
      <c r="A82" s="8">
        <v>81</v>
      </c>
      <c r="B82" s="211"/>
      <c r="C82" s="37">
        <f t="shared" si="4"/>
        <v>0</v>
      </c>
      <c r="D82" s="14"/>
      <c r="E82" s="89"/>
      <c r="F82" s="58"/>
      <c r="G82" s="86"/>
      <c r="H82" s="69"/>
      <c r="I82" s="58"/>
      <c r="J82" s="89"/>
      <c r="K82" s="86"/>
      <c r="L82" s="70"/>
      <c r="M82" s="71"/>
      <c r="N82" s="72"/>
      <c r="O82" s="142"/>
      <c r="P82" s="87"/>
      <c r="Q82" s="75"/>
      <c r="R82" s="88"/>
      <c r="S82" s="108"/>
      <c r="T82" s="76"/>
      <c r="U82" s="72"/>
      <c r="V82" s="131"/>
      <c r="W82" s="87"/>
      <c r="X82" s="260"/>
      <c r="Y82" s="88"/>
      <c r="Z82" s="222"/>
      <c r="AA82" s="238"/>
      <c r="AB82" s="280"/>
      <c r="AC82" s="290"/>
      <c r="AD82" s="130"/>
      <c r="AE82" s="37">
        <f t="shared" si="5"/>
        <v>0</v>
      </c>
    </row>
    <row r="83" spans="1:31" ht="18" customHeight="1" x14ac:dyDescent="0.3">
      <c r="A83" s="8">
        <v>82</v>
      </c>
      <c r="C83" s="37">
        <f t="shared" si="4"/>
        <v>0</v>
      </c>
      <c r="D83" s="14"/>
      <c r="E83" s="89"/>
      <c r="F83" s="58"/>
      <c r="G83" s="86"/>
      <c r="H83" s="69"/>
      <c r="I83" s="58"/>
      <c r="J83" s="89"/>
      <c r="K83" s="86"/>
      <c r="L83" s="70"/>
      <c r="M83" s="71"/>
      <c r="N83" s="72"/>
      <c r="O83" s="142"/>
      <c r="P83" s="87"/>
      <c r="Q83" s="75"/>
      <c r="R83" s="88"/>
      <c r="S83" s="108"/>
      <c r="T83" s="76"/>
      <c r="U83" s="72"/>
      <c r="V83" s="131"/>
      <c r="W83" s="87"/>
      <c r="X83" s="260"/>
      <c r="Y83" s="88"/>
      <c r="Z83" s="222"/>
      <c r="AA83" s="238"/>
      <c r="AB83" s="280"/>
      <c r="AC83" s="290"/>
      <c r="AD83" s="130"/>
      <c r="AE83" s="37">
        <f t="shared" si="5"/>
        <v>0</v>
      </c>
    </row>
    <row r="84" spans="1:31" ht="18" customHeight="1" x14ac:dyDescent="0.3">
      <c r="A84" s="8">
        <v>83</v>
      </c>
      <c r="C84" s="37">
        <f t="shared" si="4"/>
        <v>0</v>
      </c>
      <c r="D84" s="14"/>
      <c r="E84" s="89"/>
      <c r="F84" s="58"/>
      <c r="G84" s="86"/>
      <c r="H84" s="69"/>
      <c r="I84" s="58"/>
      <c r="J84" s="89"/>
      <c r="K84" s="86"/>
      <c r="L84" s="70"/>
      <c r="M84" s="71"/>
      <c r="N84" s="72"/>
      <c r="O84" s="142"/>
      <c r="P84" s="87"/>
      <c r="Q84" s="75"/>
      <c r="R84" s="88"/>
      <c r="S84" s="108"/>
      <c r="T84" s="76"/>
      <c r="U84" s="72"/>
      <c r="V84" s="131"/>
      <c r="W84" s="87"/>
      <c r="X84" s="260"/>
      <c r="Y84" s="88"/>
      <c r="Z84" s="222"/>
      <c r="AA84" s="238"/>
      <c r="AB84" s="280"/>
      <c r="AC84" s="290"/>
      <c r="AD84" s="130"/>
      <c r="AE84" s="37">
        <f t="shared" si="5"/>
        <v>0</v>
      </c>
    </row>
    <row r="85" spans="1:31" ht="18" customHeight="1" x14ac:dyDescent="0.3">
      <c r="A85" s="8">
        <v>84</v>
      </c>
      <c r="C85" s="37">
        <f t="shared" si="4"/>
        <v>0</v>
      </c>
      <c r="D85" s="14"/>
      <c r="E85" s="89"/>
      <c r="F85" s="58"/>
      <c r="G85" s="86"/>
      <c r="H85" s="69"/>
      <c r="I85" s="58"/>
      <c r="J85" s="89"/>
      <c r="K85" s="86"/>
      <c r="L85" s="70"/>
      <c r="M85" s="71"/>
      <c r="N85" s="72"/>
      <c r="O85" s="142"/>
      <c r="P85" s="87"/>
      <c r="Q85" s="75"/>
      <c r="R85" s="88"/>
      <c r="S85" s="108"/>
      <c r="T85" s="76"/>
      <c r="U85" s="72"/>
      <c r="V85" s="131"/>
      <c r="W85" s="87"/>
      <c r="X85" s="260"/>
      <c r="Y85" s="88"/>
      <c r="Z85" s="222"/>
      <c r="AA85" s="238"/>
      <c r="AB85" s="280"/>
      <c r="AC85" s="290"/>
      <c r="AD85" s="130"/>
      <c r="AE85" s="37">
        <f t="shared" si="5"/>
        <v>0</v>
      </c>
    </row>
    <row r="86" spans="1:31" ht="18" customHeight="1" x14ac:dyDescent="0.3">
      <c r="A86" s="8">
        <v>85</v>
      </c>
      <c r="C86" s="37">
        <f t="shared" ref="C86:C100" si="6">AE86</f>
        <v>0</v>
      </c>
      <c r="AE86" s="37">
        <f t="shared" ref="AE86:AE102" si="7">SUM(D86:AD86)</f>
        <v>0</v>
      </c>
    </row>
    <row r="87" spans="1:31" ht="18" customHeight="1" x14ac:dyDescent="0.3">
      <c r="A87" s="8">
        <v>86</v>
      </c>
      <c r="C87" s="37">
        <f t="shared" si="6"/>
        <v>0</v>
      </c>
      <c r="AE87" s="37">
        <f t="shared" si="7"/>
        <v>0</v>
      </c>
    </row>
    <row r="88" spans="1:31" ht="18" customHeight="1" x14ac:dyDescent="0.3">
      <c r="A88" s="8">
        <v>87</v>
      </c>
      <c r="C88" s="37">
        <f t="shared" si="6"/>
        <v>0</v>
      </c>
      <c r="AE88" s="37">
        <f t="shared" si="7"/>
        <v>0</v>
      </c>
    </row>
    <row r="89" spans="1:31" ht="18" customHeight="1" x14ac:dyDescent="0.3">
      <c r="A89" s="8">
        <v>88</v>
      </c>
      <c r="C89" s="37">
        <f t="shared" si="6"/>
        <v>0</v>
      </c>
      <c r="AE89" s="37">
        <f t="shared" si="7"/>
        <v>0</v>
      </c>
    </row>
    <row r="90" spans="1:31" ht="18" customHeight="1" x14ac:dyDescent="0.3">
      <c r="A90" s="8">
        <v>89</v>
      </c>
      <c r="C90" s="37">
        <f t="shared" si="6"/>
        <v>0</v>
      </c>
      <c r="AE90" s="37">
        <f t="shared" si="7"/>
        <v>0</v>
      </c>
    </row>
    <row r="91" spans="1:31" ht="18" customHeight="1" x14ac:dyDescent="0.3">
      <c r="A91" s="8">
        <v>90</v>
      </c>
      <c r="C91" s="37">
        <f t="shared" si="6"/>
        <v>0</v>
      </c>
      <c r="AE91" s="37">
        <f t="shared" si="7"/>
        <v>0</v>
      </c>
    </row>
    <row r="92" spans="1:31" ht="18" customHeight="1" x14ac:dyDescent="0.3">
      <c r="A92" s="8">
        <v>91</v>
      </c>
      <c r="C92" s="37">
        <f t="shared" si="6"/>
        <v>0</v>
      </c>
      <c r="AE92" s="37">
        <f t="shared" si="7"/>
        <v>0</v>
      </c>
    </row>
    <row r="93" spans="1:31" ht="18" customHeight="1" x14ac:dyDescent="0.3">
      <c r="A93" s="8">
        <v>92</v>
      </c>
      <c r="C93" s="37">
        <f t="shared" si="6"/>
        <v>0</v>
      </c>
      <c r="AE93" s="37">
        <f t="shared" si="7"/>
        <v>0</v>
      </c>
    </row>
    <row r="94" spans="1:31" ht="18" customHeight="1" x14ac:dyDescent="0.3">
      <c r="A94" s="8">
        <v>93</v>
      </c>
      <c r="C94" s="37">
        <f t="shared" si="6"/>
        <v>0</v>
      </c>
      <c r="AE94" s="37">
        <f t="shared" si="7"/>
        <v>0</v>
      </c>
    </row>
    <row r="95" spans="1:31" ht="18" customHeight="1" x14ac:dyDescent="0.3">
      <c r="A95" s="8">
        <v>94</v>
      </c>
      <c r="C95" s="37">
        <f t="shared" si="6"/>
        <v>0</v>
      </c>
      <c r="AE95" s="37">
        <f t="shared" si="7"/>
        <v>0</v>
      </c>
    </row>
    <row r="96" spans="1:31" ht="18" customHeight="1" x14ac:dyDescent="0.3">
      <c r="A96" s="8">
        <v>95</v>
      </c>
      <c r="C96" s="37">
        <f t="shared" si="6"/>
        <v>0</v>
      </c>
      <c r="AE96" s="37">
        <f t="shared" si="7"/>
        <v>0</v>
      </c>
    </row>
    <row r="97" spans="1:31" ht="18" customHeight="1" x14ac:dyDescent="0.3">
      <c r="A97" s="8">
        <v>96</v>
      </c>
      <c r="C97" s="37">
        <f t="shared" si="6"/>
        <v>0</v>
      </c>
      <c r="AE97" s="37">
        <f t="shared" si="7"/>
        <v>0</v>
      </c>
    </row>
    <row r="98" spans="1:31" ht="18" customHeight="1" x14ac:dyDescent="0.3">
      <c r="A98" s="8">
        <v>97</v>
      </c>
      <c r="C98" s="37">
        <f t="shared" si="6"/>
        <v>0</v>
      </c>
      <c r="AE98" s="37">
        <f t="shared" si="7"/>
        <v>0</v>
      </c>
    </row>
    <row r="99" spans="1:31" ht="18" customHeight="1" x14ac:dyDescent="0.3">
      <c r="A99" s="8">
        <v>98</v>
      </c>
      <c r="C99" s="37">
        <f t="shared" si="6"/>
        <v>0</v>
      </c>
      <c r="AE99" s="37">
        <f t="shared" si="7"/>
        <v>0</v>
      </c>
    </row>
    <row r="100" spans="1:31" ht="18" customHeight="1" x14ac:dyDescent="0.3">
      <c r="A100" s="8">
        <v>99</v>
      </c>
      <c r="C100" s="37">
        <f t="shared" si="6"/>
        <v>0</v>
      </c>
      <c r="AE100" s="37">
        <f t="shared" si="7"/>
        <v>0</v>
      </c>
    </row>
    <row r="101" spans="1:31" x14ac:dyDescent="0.3">
      <c r="A101" s="8">
        <v>100</v>
      </c>
      <c r="C101" s="37">
        <f t="shared" ref="C101:C126" si="8">SUM(D101:R101)</f>
        <v>0</v>
      </c>
      <c r="AE101" s="37">
        <f t="shared" si="7"/>
        <v>0</v>
      </c>
    </row>
    <row r="102" spans="1:31" x14ac:dyDescent="0.3">
      <c r="A102" s="8">
        <v>101</v>
      </c>
      <c r="C102" s="37">
        <f t="shared" si="8"/>
        <v>0</v>
      </c>
      <c r="AE102" s="37">
        <f t="shared" si="7"/>
        <v>0</v>
      </c>
    </row>
    <row r="103" spans="1:31" x14ac:dyDescent="0.3">
      <c r="A103" s="8">
        <v>102</v>
      </c>
      <c r="C103" s="37">
        <f t="shared" si="8"/>
        <v>0</v>
      </c>
      <c r="AE103" s="37">
        <f t="shared" ref="AE103:AE125" si="9">SUM(D103:R103)</f>
        <v>0</v>
      </c>
    </row>
    <row r="104" spans="1:31" x14ac:dyDescent="0.3">
      <c r="A104" s="8">
        <v>103</v>
      </c>
      <c r="C104" s="37">
        <f t="shared" si="8"/>
        <v>0</v>
      </c>
      <c r="AE104" s="37">
        <f t="shared" si="9"/>
        <v>0</v>
      </c>
    </row>
    <row r="105" spans="1:31" x14ac:dyDescent="0.3">
      <c r="A105" s="8">
        <v>104</v>
      </c>
      <c r="C105" s="37">
        <f t="shared" si="8"/>
        <v>0</v>
      </c>
      <c r="AE105" s="37">
        <f t="shared" si="9"/>
        <v>0</v>
      </c>
    </row>
    <row r="106" spans="1:31" x14ac:dyDescent="0.3">
      <c r="A106" s="8">
        <v>105</v>
      </c>
      <c r="C106" s="37">
        <f t="shared" si="8"/>
        <v>0</v>
      </c>
      <c r="AE106" s="37">
        <f t="shared" si="9"/>
        <v>0</v>
      </c>
    </row>
    <row r="107" spans="1:31" x14ac:dyDescent="0.3">
      <c r="A107" s="8">
        <v>106</v>
      </c>
      <c r="C107" s="37">
        <f t="shared" si="8"/>
        <v>0</v>
      </c>
      <c r="AE107" s="37">
        <f t="shared" si="9"/>
        <v>0</v>
      </c>
    </row>
    <row r="108" spans="1:31" x14ac:dyDescent="0.3">
      <c r="A108" s="8">
        <v>107</v>
      </c>
      <c r="C108" s="37">
        <f t="shared" si="8"/>
        <v>0</v>
      </c>
      <c r="AE108" s="37">
        <f t="shared" si="9"/>
        <v>0</v>
      </c>
    </row>
    <row r="109" spans="1:31" x14ac:dyDescent="0.3">
      <c r="A109" s="8">
        <v>108</v>
      </c>
      <c r="C109" s="37">
        <f t="shared" si="8"/>
        <v>0</v>
      </c>
      <c r="AE109" s="37">
        <f t="shared" si="9"/>
        <v>0</v>
      </c>
    </row>
    <row r="110" spans="1:31" x14ac:dyDescent="0.3">
      <c r="A110" s="8">
        <v>109</v>
      </c>
      <c r="C110" s="37">
        <f t="shared" si="8"/>
        <v>0</v>
      </c>
      <c r="AE110" s="37">
        <f t="shared" si="9"/>
        <v>0</v>
      </c>
    </row>
    <row r="111" spans="1:31" x14ac:dyDescent="0.3">
      <c r="A111" s="8">
        <v>110</v>
      </c>
      <c r="C111" s="37">
        <f t="shared" si="8"/>
        <v>0</v>
      </c>
      <c r="AE111" s="37">
        <f t="shared" si="9"/>
        <v>0</v>
      </c>
    </row>
    <row r="112" spans="1:31" x14ac:dyDescent="0.3">
      <c r="A112" s="8">
        <v>111</v>
      </c>
      <c r="C112" s="37">
        <f t="shared" si="8"/>
        <v>0</v>
      </c>
      <c r="AE112" s="37">
        <f t="shared" si="9"/>
        <v>0</v>
      </c>
    </row>
    <row r="113" spans="1:31" x14ac:dyDescent="0.3">
      <c r="A113" s="8">
        <v>112</v>
      </c>
      <c r="C113" s="37">
        <f t="shared" si="8"/>
        <v>0</v>
      </c>
      <c r="AE113" s="37">
        <f t="shared" si="9"/>
        <v>0</v>
      </c>
    </row>
    <row r="114" spans="1:31" x14ac:dyDescent="0.3">
      <c r="A114" s="8">
        <v>113</v>
      </c>
      <c r="C114" s="37">
        <f t="shared" si="8"/>
        <v>0</v>
      </c>
      <c r="AE114" s="37">
        <f t="shared" si="9"/>
        <v>0</v>
      </c>
    </row>
    <row r="115" spans="1:31" x14ac:dyDescent="0.3">
      <c r="A115" s="8">
        <v>114</v>
      </c>
      <c r="C115" s="37">
        <f t="shared" si="8"/>
        <v>0</v>
      </c>
      <c r="AE115" s="37">
        <f t="shared" si="9"/>
        <v>0</v>
      </c>
    </row>
    <row r="116" spans="1:31" x14ac:dyDescent="0.3">
      <c r="A116" s="8">
        <v>115</v>
      </c>
      <c r="C116" s="37">
        <f t="shared" si="8"/>
        <v>0</v>
      </c>
      <c r="AE116" s="37">
        <f t="shared" si="9"/>
        <v>0</v>
      </c>
    </row>
    <row r="117" spans="1:31" x14ac:dyDescent="0.3">
      <c r="A117" s="8">
        <v>116</v>
      </c>
      <c r="C117" s="37">
        <f t="shared" si="8"/>
        <v>0</v>
      </c>
      <c r="AE117" s="37">
        <f t="shared" si="9"/>
        <v>0</v>
      </c>
    </row>
    <row r="118" spans="1:31" x14ac:dyDescent="0.3">
      <c r="A118" s="8">
        <v>117</v>
      </c>
      <c r="C118" s="37">
        <f t="shared" si="8"/>
        <v>0</v>
      </c>
      <c r="AE118" s="37">
        <f t="shared" si="9"/>
        <v>0</v>
      </c>
    </row>
    <row r="119" spans="1:31" x14ac:dyDescent="0.3">
      <c r="A119" s="8">
        <v>118</v>
      </c>
      <c r="C119" s="37">
        <f t="shared" si="8"/>
        <v>0</v>
      </c>
      <c r="AE119" s="37">
        <f t="shared" si="9"/>
        <v>0</v>
      </c>
    </row>
    <row r="120" spans="1:31" x14ac:dyDescent="0.3">
      <c r="A120" s="8">
        <v>119</v>
      </c>
      <c r="C120" s="37">
        <f t="shared" si="8"/>
        <v>0</v>
      </c>
      <c r="AE120" s="37">
        <f t="shared" si="9"/>
        <v>0</v>
      </c>
    </row>
    <row r="121" spans="1:31" x14ac:dyDescent="0.3">
      <c r="A121" s="8">
        <v>120</v>
      </c>
      <c r="C121" s="37">
        <f t="shared" si="8"/>
        <v>0</v>
      </c>
      <c r="AE121" s="37">
        <f t="shared" si="9"/>
        <v>0</v>
      </c>
    </row>
    <row r="122" spans="1:31" x14ac:dyDescent="0.3">
      <c r="A122" s="8">
        <v>121</v>
      </c>
      <c r="C122" s="37">
        <f t="shared" si="8"/>
        <v>0</v>
      </c>
      <c r="AE122" s="37">
        <f t="shared" si="9"/>
        <v>0</v>
      </c>
    </row>
    <row r="123" spans="1:31" x14ac:dyDescent="0.3">
      <c r="A123" s="8">
        <v>122</v>
      </c>
      <c r="C123" s="37">
        <f t="shared" si="8"/>
        <v>0</v>
      </c>
      <c r="AE123" s="37">
        <f t="shared" si="9"/>
        <v>0</v>
      </c>
    </row>
    <row r="124" spans="1:31" x14ac:dyDescent="0.3">
      <c r="A124" s="8">
        <v>123</v>
      </c>
      <c r="C124" s="37">
        <f t="shared" si="8"/>
        <v>0</v>
      </c>
      <c r="AE124" s="37">
        <f t="shared" si="9"/>
        <v>0</v>
      </c>
    </row>
    <row r="125" spans="1:31" x14ac:dyDescent="0.3">
      <c r="A125" s="8">
        <v>124</v>
      </c>
      <c r="C125" s="37">
        <f t="shared" si="8"/>
        <v>0</v>
      </c>
      <c r="AE125" s="37">
        <f t="shared" si="9"/>
        <v>0</v>
      </c>
    </row>
    <row r="126" spans="1:31" x14ac:dyDescent="0.3">
      <c r="A126" s="8">
        <v>125</v>
      </c>
      <c r="C126" s="37">
        <f t="shared" si="8"/>
        <v>0</v>
      </c>
      <c r="AE126" s="37">
        <f t="shared" ref="AE126:AE142" si="10">SUM(D126:R126)</f>
        <v>0</v>
      </c>
    </row>
    <row r="127" spans="1:31" x14ac:dyDescent="0.3">
      <c r="A127" s="8">
        <v>126</v>
      </c>
      <c r="C127" s="37">
        <f t="shared" ref="C127:C136" si="11">SUM(D127:R127)</f>
        <v>0</v>
      </c>
      <c r="AE127" s="37">
        <f t="shared" si="10"/>
        <v>0</v>
      </c>
    </row>
    <row r="128" spans="1:31" x14ac:dyDescent="0.3">
      <c r="A128" s="8">
        <v>127</v>
      </c>
      <c r="C128" s="37">
        <f t="shared" si="11"/>
        <v>0</v>
      </c>
      <c r="AE128" s="37">
        <f t="shared" si="10"/>
        <v>0</v>
      </c>
    </row>
    <row r="129" spans="1:31" x14ac:dyDescent="0.3">
      <c r="A129" s="8">
        <v>128</v>
      </c>
      <c r="C129" s="37">
        <f t="shared" si="11"/>
        <v>0</v>
      </c>
      <c r="AE129" s="37">
        <f t="shared" si="10"/>
        <v>0</v>
      </c>
    </row>
    <row r="130" spans="1:31" x14ac:dyDescent="0.3">
      <c r="A130" s="8">
        <v>129</v>
      </c>
      <c r="C130" s="37">
        <f t="shared" si="11"/>
        <v>0</v>
      </c>
      <c r="AE130" s="37">
        <f t="shared" si="10"/>
        <v>0</v>
      </c>
    </row>
    <row r="131" spans="1:31" x14ac:dyDescent="0.3">
      <c r="A131" s="8">
        <v>130</v>
      </c>
      <c r="C131" s="37">
        <f t="shared" si="11"/>
        <v>0</v>
      </c>
      <c r="AE131" s="37">
        <f t="shared" si="10"/>
        <v>0</v>
      </c>
    </row>
    <row r="132" spans="1:31" x14ac:dyDescent="0.3">
      <c r="A132" s="8">
        <v>131</v>
      </c>
      <c r="C132" s="37">
        <f t="shared" si="11"/>
        <v>0</v>
      </c>
      <c r="AE132" s="37">
        <f t="shared" si="10"/>
        <v>0</v>
      </c>
    </row>
    <row r="133" spans="1:31" x14ac:dyDescent="0.3">
      <c r="A133" s="8">
        <v>132</v>
      </c>
      <c r="C133" s="37">
        <f t="shared" si="11"/>
        <v>0</v>
      </c>
      <c r="AE133" s="37">
        <f t="shared" si="10"/>
        <v>0</v>
      </c>
    </row>
    <row r="134" spans="1:31" x14ac:dyDescent="0.3">
      <c r="A134" s="8">
        <v>133</v>
      </c>
      <c r="C134" s="37">
        <f t="shared" si="11"/>
        <v>0</v>
      </c>
      <c r="AE134" s="37">
        <f t="shared" si="10"/>
        <v>0</v>
      </c>
    </row>
    <row r="135" spans="1:31" x14ac:dyDescent="0.3">
      <c r="A135" s="8">
        <v>134</v>
      </c>
      <c r="C135" s="37">
        <f t="shared" si="11"/>
        <v>0</v>
      </c>
      <c r="AE135" s="37">
        <f t="shared" si="10"/>
        <v>0</v>
      </c>
    </row>
    <row r="136" spans="1:31" x14ac:dyDescent="0.3">
      <c r="A136" s="8">
        <v>135</v>
      </c>
      <c r="C136" s="37">
        <f t="shared" si="11"/>
        <v>0</v>
      </c>
      <c r="AE136" s="37">
        <f t="shared" si="10"/>
        <v>0</v>
      </c>
    </row>
    <row r="137" spans="1:31" x14ac:dyDescent="0.3">
      <c r="A137" s="8">
        <v>136</v>
      </c>
      <c r="AE137" s="37">
        <f t="shared" si="10"/>
        <v>0</v>
      </c>
    </row>
    <row r="138" spans="1:31" x14ac:dyDescent="0.3">
      <c r="A138" s="8">
        <v>137</v>
      </c>
      <c r="AE138" s="37">
        <f t="shared" si="10"/>
        <v>0</v>
      </c>
    </row>
    <row r="139" spans="1:31" x14ac:dyDescent="0.3">
      <c r="A139" s="8">
        <v>138</v>
      </c>
      <c r="AE139" s="37">
        <f t="shared" si="10"/>
        <v>0</v>
      </c>
    </row>
    <row r="140" spans="1:31" x14ac:dyDescent="0.3">
      <c r="A140" s="8">
        <v>139</v>
      </c>
      <c r="AE140" s="37">
        <f t="shared" si="10"/>
        <v>0</v>
      </c>
    </row>
    <row r="141" spans="1:31" x14ac:dyDescent="0.3">
      <c r="A141" s="8">
        <v>140</v>
      </c>
      <c r="AE141" s="37">
        <f t="shared" si="10"/>
        <v>0</v>
      </c>
    </row>
    <row r="142" spans="1:31" x14ac:dyDescent="0.3">
      <c r="A142" s="8">
        <v>141</v>
      </c>
      <c r="AE142" s="37">
        <f t="shared" si="10"/>
        <v>0</v>
      </c>
    </row>
  </sheetData>
  <sortState xmlns:xlrd2="http://schemas.microsoft.com/office/spreadsheetml/2017/richdata2" ref="B2:AE28">
    <sortCondition descending="1" ref="AE2:AE28"/>
  </sortState>
  <pageMargins left="0.7" right="0.7" top="0.75" bottom="0.75" header="0.3" footer="0.3"/>
  <pageSetup fitToHeight="0" orientation="landscape" horizontalDpi="4294967293" verticalDpi="4294967293" r:id="rId1"/>
  <rowBreaks count="1" manualBreakCount="1">
    <brk id="27" max="3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AM238"/>
  <sheetViews>
    <sheetView view="pageBreakPreview" zoomScale="80" zoomScaleNormal="88" zoomScaleSheetLayoutView="80" workbookViewId="0"/>
  </sheetViews>
  <sheetFormatPr defaultColWidth="9.109375" defaultRowHeight="15.6" x14ac:dyDescent="0.3"/>
  <cols>
    <col min="1" max="1" width="4.6640625" style="23" customWidth="1"/>
    <col min="2" max="2" width="22.6640625" style="8" customWidth="1"/>
    <col min="3" max="3" width="15.109375" style="119" customWidth="1"/>
    <col min="4" max="4" width="12.6640625" style="93" customWidth="1"/>
    <col min="5" max="5" width="12.6640625" style="96" customWidth="1"/>
    <col min="6" max="6" width="12.6640625" style="53" customWidth="1"/>
    <col min="7" max="7" width="12.6640625" style="54" customWidth="1"/>
    <col min="8" max="8" width="12.6640625" style="30" customWidth="1"/>
    <col min="9" max="9" width="12.6640625" style="53" hidden="1" customWidth="1"/>
    <col min="10" max="10" width="12.6640625" style="32" hidden="1" customWidth="1"/>
    <col min="11" max="11" width="12.6640625" style="94" hidden="1" customWidth="1"/>
    <col min="12" max="12" width="12.6640625" style="95" hidden="1" customWidth="1"/>
    <col min="13" max="13" width="12.6640625" style="96" hidden="1" customWidth="1"/>
    <col min="14" max="14" width="12.6640625" style="97" hidden="1" customWidth="1"/>
    <col min="15" max="15" width="12.6640625" style="146" hidden="1" customWidth="1"/>
    <col min="16" max="16" width="12.6640625" style="98" hidden="1" customWidth="1"/>
    <col min="17" max="17" width="12.6640625" style="99" hidden="1" customWidth="1"/>
    <col min="18" max="18" width="12.6640625" style="118" hidden="1" customWidth="1"/>
    <col min="19" max="19" width="12.6640625" style="235" hidden="1" customWidth="1"/>
    <col min="20" max="20" width="12.6640625" style="247" hidden="1" customWidth="1"/>
    <col min="21" max="21" width="12.6640625" style="118" hidden="1" customWidth="1"/>
    <col min="22" max="22" width="12.6640625" style="253" hidden="1" customWidth="1"/>
    <col min="23" max="23" width="12.6640625" style="79" hidden="1" customWidth="1"/>
    <col min="24" max="24" width="12.6640625" style="266" hidden="1" customWidth="1"/>
    <col min="25" max="25" width="12.6640625" style="28" hidden="1" customWidth="1"/>
    <col min="26" max="26" width="12.6640625" style="223" hidden="1" customWidth="1"/>
    <col min="27" max="27" width="12.6640625" style="278" hidden="1" customWidth="1"/>
    <col min="28" max="28" width="12.6640625" style="287" hidden="1" customWidth="1"/>
    <col min="29" max="29" width="12.6640625" style="297" hidden="1" customWidth="1"/>
    <col min="30" max="30" width="12.6640625" style="304" hidden="1" customWidth="1"/>
    <col min="31" max="31" width="15" style="103" customWidth="1"/>
    <col min="32" max="32" width="7.44140625" style="23" customWidth="1"/>
    <col min="33" max="33" width="16.33203125" style="23" customWidth="1"/>
    <col min="34" max="35" width="9.109375" style="23" hidden="1" customWidth="1"/>
    <col min="36" max="36" width="7.33203125" style="23" hidden="1" customWidth="1"/>
    <col min="37" max="37" width="17.6640625" style="23" customWidth="1"/>
    <col min="38" max="38" width="8.44140625" style="23" customWidth="1"/>
    <col min="39" max="39" width="9.109375" style="23"/>
    <col min="40" max="40" width="10.88671875" style="23" customWidth="1"/>
    <col min="41" max="16384" width="9.109375" style="23"/>
  </cols>
  <sheetData>
    <row r="1" spans="1:39" ht="90" customHeight="1" x14ac:dyDescent="0.3">
      <c r="A1" s="8" t="s">
        <v>11</v>
      </c>
      <c r="B1" s="38" t="s">
        <v>28</v>
      </c>
      <c r="C1" s="180" t="s">
        <v>10</v>
      </c>
      <c r="D1" s="163" t="s">
        <v>36</v>
      </c>
      <c r="E1" s="353" t="s">
        <v>65</v>
      </c>
      <c r="F1" s="174" t="s">
        <v>66</v>
      </c>
      <c r="G1" s="367" t="s">
        <v>71</v>
      </c>
      <c r="H1" s="45" t="s">
        <v>77</v>
      </c>
      <c r="I1" s="344" t="s">
        <v>83</v>
      </c>
      <c r="J1" s="156" t="s">
        <v>45</v>
      </c>
      <c r="K1" s="154" t="s">
        <v>46</v>
      </c>
      <c r="L1" s="160" t="s">
        <v>47</v>
      </c>
      <c r="M1" s="165" t="s">
        <v>48</v>
      </c>
      <c r="N1" s="166" t="s">
        <v>49</v>
      </c>
      <c r="O1" s="161" t="s">
        <v>50</v>
      </c>
      <c r="P1" s="167" t="s">
        <v>51</v>
      </c>
      <c r="Q1" s="168" t="s">
        <v>52</v>
      </c>
      <c r="R1" s="169" t="s">
        <v>5</v>
      </c>
      <c r="S1" s="232" t="s">
        <v>53</v>
      </c>
      <c r="T1" s="244" t="s">
        <v>54</v>
      </c>
      <c r="U1" s="169" t="s">
        <v>55</v>
      </c>
      <c r="V1" s="252" t="s">
        <v>56</v>
      </c>
      <c r="W1" s="257" t="s">
        <v>57</v>
      </c>
      <c r="X1" s="263" t="s">
        <v>61</v>
      </c>
      <c r="Y1" s="269" t="s">
        <v>7</v>
      </c>
      <c r="Z1" s="273" t="s">
        <v>58</v>
      </c>
      <c r="AA1" s="276" t="s">
        <v>62</v>
      </c>
      <c r="AB1" s="284" t="s">
        <v>63</v>
      </c>
      <c r="AC1" s="294" t="s">
        <v>59</v>
      </c>
      <c r="AD1" s="303" t="s">
        <v>60</v>
      </c>
      <c r="AE1" s="180" t="s">
        <v>10</v>
      </c>
    </row>
    <row r="2" spans="1:39" ht="18" customHeight="1" x14ac:dyDescent="0.3">
      <c r="A2" s="8">
        <v>1</v>
      </c>
      <c r="B2" s="8" t="s">
        <v>68</v>
      </c>
      <c r="C2" s="37">
        <f>AE2</f>
        <v>9166.41</v>
      </c>
      <c r="D2" s="14">
        <v>2745.74</v>
      </c>
      <c r="E2" s="89">
        <v>2357.52</v>
      </c>
      <c r="F2" s="115">
        <v>2037.45</v>
      </c>
      <c r="G2" s="86">
        <v>232.65</v>
      </c>
      <c r="H2" s="69">
        <v>1793.05</v>
      </c>
      <c r="I2" s="115"/>
      <c r="J2" s="71"/>
      <c r="K2" s="18"/>
      <c r="L2" s="14"/>
      <c r="M2" s="89"/>
      <c r="N2" s="90"/>
      <c r="O2" s="57"/>
      <c r="P2" s="91"/>
      <c r="Q2" s="17"/>
      <c r="R2" s="90"/>
      <c r="S2" s="233"/>
      <c r="T2" s="245"/>
      <c r="U2" s="90"/>
      <c r="V2" s="91"/>
      <c r="W2" s="65"/>
      <c r="X2" s="264"/>
      <c r="Y2" s="17"/>
      <c r="Z2" s="220"/>
      <c r="AA2" s="22"/>
      <c r="AB2" s="285"/>
      <c r="AC2" s="295"/>
      <c r="AD2" s="15"/>
      <c r="AE2" s="92">
        <f>SUM(D2:AD2)</f>
        <v>9166.41</v>
      </c>
    </row>
    <row r="3" spans="1:39" ht="18" customHeight="1" x14ac:dyDescent="0.3">
      <c r="A3" s="8">
        <v>2</v>
      </c>
      <c r="B3" s="340" t="s">
        <v>118</v>
      </c>
      <c r="C3" s="37">
        <f>AE3</f>
        <v>5439.7800000000007</v>
      </c>
      <c r="D3" s="14"/>
      <c r="E3" s="89">
        <v>1364.88</v>
      </c>
      <c r="F3" s="115">
        <v>4074.9</v>
      </c>
      <c r="G3" s="86"/>
      <c r="H3" s="69"/>
      <c r="I3" s="115"/>
      <c r="J3" s="71"/>
      <c r="K3" s="18"/>
      <c r="L3" s="14"/>
      <c r="M3" s="89"/>
      <c r="N3" s="90"/>
      <c r="O3" s="57"/>
      <c r="P3" s="91"/>
      <c r="Q3" s="17"/>
      <c r="R3" s="90"/>
      <c r="S3" s="233"/>
      <c r="T3" s="245"/>
      <c r="U3" s="90"/>
      <c r="V3" s="91"/>
      <c r="W3" s="65"/>
      <c r="X3" s="264"/>
      <c r="Y3" s="17"/>
      <c r="Z3" s="220"/>
      <c r="AA3" s="22"/>
      <c r="AB3" s="285"/>
      <c r="AC3" s="295"/>
      <c r="AD3" s="15"/>
      <c r="AE3" s="92">
        <f>SUM(D3:AD3)</f>
        <v>5439.7800000000007</v>
      </c>
    </row>
    <row r="4" spans="1:39" ht="18" customHeight="1" x14ac:dyDescent="0.3">
      <c r="A4" s="8">
        <v>3</v>
      </c>
      <c r="B4" s="8" t="s">
        <v>38</v>
      </c>
      <c r="C4" s="37">
        <f>AE4</f>
        <v>3667.18</v>
      </c>
      <c r="D4" s="14">
        <v>2387.6</v>
      </c>
      <c r="E4" s="89"/>
      <c r="F4" s="115"/>
      <c r="G4" s="86">
        <v>1279.58</v>
      </c>
      <c r="H4" s="69"/>
      <c r="I4" s="115"/>
      <c r="J4" s="71"/>
      <c r="K4" s="18"/>
      <c r="L4" s="14"/>
      <c r="M4" s="89"/>
      <c r="N4" s="90"/>
      <c r="O4" s="57"/>
      <c r="P4" s="91"/>
      <c r="Q4" s="17"/>
      <c r="R4" s="90"/>
      <c r="S4" s="233"/>
      <c r="T4" s="245"/>
      <c r="U4" s="90"/>
      <c r="V4" s="91"/>
      <c r="W4" s="65"/>
      <c r="X4" s="264"/>
      <c r="Y4" s="17"/>
      <c r="Z4" s="220"/>
      <c r="AA4" s="22"/>
      <c r="AB4" s="285"/>
      <c r="AC4" s="295"/>
      <c r="AD4" s="15"/>
      <c r="AE4" s="92">
        <f>SUM(D4:AD4)</f>
        <v>3667.18</v>
      </c>
    </row>
    <row r="5" spans="1:39" ht="18" customHeight="1" x14ac:dyDescent="0.3">
      <c r="A5" s="8">
        <v>4</v>
      </c>
      <c r="B5" s="340" t="s">
        <v>81</v>
      </c>
      <c r="C5" s="37">
        <f>AE5</f>
        <v>3116.2200000000003</v>
      </c>
      <c r="D5" s="14">
        <v>1313.18</v>
      </c>
      <c r="E5" s="89"/>
      <c r="F5" s="115"/>
      <c r="G5" s="86">
        <v>1803.04</v>
      </c>
      <c r="H5" s="69"/>
      <c r="I5" s="115"/>
      <c r="J5" s="71"/>
      <c r="K5" s="18"/>
      <c r="L5" s="14"/>
      <c r="M5" s="89"/>
      <c r="N5" s="90"/>
      <c r="O5" s="57"/>
      <c r="P5" s="91"/>
      <c r="Q5" s="17"/>
      <c r="R5" s="90"/>
      <c r="S5" s="233"/>
      <c r="T5" s="245"/>
      <c r="U5" s="90"/>
      <c r="V5" s="91"/>
      <c r="W5" s="65"/>
      <c r="X5" s="264"/>
      <c r="Y5" s="17"/>
      <c r="Z5" s="220"/>
      <c r="AA5" s="22"/>
      <c r="AB5" s="285"/>
      <c r="AC5" s="295"/>
      <c r="AD5" s="15"/>
      <c r="AE5" s="92">
        <f>SUM(D5:AD5)</f>
        <v>3116.2200000000003</v>
      </c>
    </row>
    <row r="6" spans="1:39" ht="18" customHeight="1" x14ac:dyDescent="0.3">
      <c r="A6" s="8">
        <v>5</v>
      </c>
      <c r="B6" s="8" t="s">
        <v>43</v>
      </c>
      <c r="C6" s="37">
        <f>AE6</f>
        <v>3054.06</v>
      </c>
      <c r="D6" s="14">
        <v>2029.46</v>
      </c>
      <c r="E6" s="89"/>
      <c r="F6" s="115"/>
      <c r="G6" s="86"/>
      <c r="H6" s="69">
        <v>1024.5999999999999</v>
      </c>
      <c r="I6" s="115"/>
      <c r="J6" s="71"/>
      <c r="K6" s="18"/>
      <c r="L6" s="14"/>
      <c r="M6" s="89"/>
      <c r="N6" s="90"/>
      <c r="O6" s="57"/>
      <c r="P6" s="91"/>
      <c r="Q6" s="17"/>
      <c r="R6" s="90"/>
      <c r="S6" s="233"/>
      <c r="T6" s="245"/>
      <c r="U6" s="90"/>
      <c r="V6" s="91"/>
      <c r="W6" s="65"/>
      <c r="X6" s="264"/>
      <c r="Y6" s="17"/>
      <c r="Z6" s="220"/>
      <c r="AA6" s="22"/>
      <c r="AB6" s="285"/>
      <c r="AC6" s="295"/>
      <c r="AD6" s="15"/>
      <c r="AE6" s="92">
        <f>SUM(D6:AD6)</f>
        <v>3054.06</v>
      </c>
    </row>
    <row r="7" spans="1:39" ht="18" customHeight="1" x14ac:dyDescent="0.3">
      <c r="A7" s="8">
        <v>6</v>
      </c>
      <c r="B7" s="8" t="s">
        <v>42</v>
      </c>
      <c r="C7" s="37">
        <f>AE7</f>
        <v>2945.73</v>
      </c>
      <c r="D7" s="14"/>
      <c r="E7" s="89"/>
      <c r="F7" s="115"/>
      <c r="G7" s="86"/>
      <c r="H7" s="69">
        <v>2945.73</v>
      </c>
      <c r="I7" s="115"/>
      <c r="J7" s="71"/>
      <c r="K7" s="18"/>
      <c r="L7" s="14"/>
      <c r="M7" s="89"/>
      <c r="N7" s="90"/>
      <c r="O7" s="57"/>
      <c r="P7" s="91"/>
      <c r="Q7" s="17"/>
      <c r="R7" s="90"/>
      <c r="S7" s="233"/>
      <c r="T7" s="245"/>
      <c r="U7" s="90"/>
      <c r="V7" s="91"/>
      <c r="W7" s="65"/>
      <c r="X7" s="264"/>
      <c r="Y7" s="17"/>
      <c r="Z7" s="220"/>
      <c r="AA7" s="22"/>
      <c r="AB7" s="285"/>
      <c r="AC7" s="295"/>
      <c r="AD7" s="15"/>
      <c r="AE7" s="92">
        <f>SUM(D7:AD7)</f>
        <v>2945.73</v>
      </c>
      <c r="AI7" s="151"/>
      <c r="AJ7" s="151"/>
    </row>
    <row r="8" spans="1:39" ht="18" customHeight="1" x14ac:dyDescent="0.3">
      <c r="A8" s="8">
        <v>7</v>
      </c>
      <c r="B8" s="351" t="s">
        <v>128</v>
      </c>
      <c r="C8" s="37">
        <f>AE8</f>
        <v>2853.84</v>
      </c>
      <c r="D8" s="14"/>
      <c r="E8" s="89">
        <v>2853.84</v>
      </c>
      <c r="F8" s="115"/>
      <c r="G8" s="86"/>
      <c r="H8" s="69"/>
      <c r="I8" s="115"/>
      <c r="J8" s="71"/>
      <c r="K8" s="18"/>
      <c r="L8" s="14"/>
      <c r="M8" s="89"/>
      <c r="N8" s="90"/>
      <c r="O8" s="57"/>
      <c r="P8" s="91"/>
      <c r="Q8" s="17"/>
      <c r="R8" s="90"/>
      <c r="S8" s="233"/>
      <c r="T8" s="245"/>
      <c r="U8" s="90"/>
      <c r="V8" s="91"/>
      <c r="W8" s="65"/>
      <c r="X8" s="264"/>
      <c r="Y8" s="17"/>
      <c r="Z8" s="220"/>
      <c r="AA8" s="22"/>
      <c r="AB8" s="285"/>
      <c r="AC8" s="295"/>
      <c r="AD8" s="15"/>
      <c r="AE8" s="92">
        <f>SUM(D8:AD8)</f>
        <v>2853.84</v>
      </c>
      <c r="AG8" s="149"/>
      <c r="AI8" s="151"/>
      <c r="AJ8" s="151"/>
    </row>
    <row r="9" spans="1:39" ht="18" customHeight="1" x14ac:dyDescent="0.3">
      <c r="A9" s="8">
        <v>8</v>
      </c>
      <c r="B9" s="351" t="s">
        <v>168</v>
      </c>
      <c r="C9" s="37">
        <f>AE9</f>
        <v>2756.55</v>
      </c>
      <c r="D9" s="14"/>
      <c r="E9" s="89"/>
      <c r="F9" s="115">
        <v>2756.55</v>
      </c>
      <c r="G9" s="86"/>
      <c r="H9" s="69"/>
      <c r="I9" s="115"/>
      <c r="J9" s="71"/>
      <c r="K9" s="18"/>
      <c r="L9" s="14"/>
      <c r="M9" s="89"/>
      <c r="N9" s="90"/>
      <c r="O9" s="57"/>
      <c r="P9" s="91"/>
      <c r="Q9" s="17"/>
      <c r="R9" s="90"/>
      <c r="S9" s="233"/>
      <c r="T9" s="245"/>
      <c r="U9" s="90"/>
      <c r="V9" s="91"/>
      <c r="W9" s="65"/>
      <c r="X9" s="264"/>
      <c r="Y9" s="17"/>
      <c r="Z9" s="220"/>
      <c r="AA9" s="22"/>
      <c r="AB9" s="285"/>
      <c r="AC9" s="295"/>
      <c r="AD9" s="15"/>
      <c r="AE9" s="92">
        <f>SUM(D9:AD9)</f>
        <v>2756.55</v>
      </c>
      <c r="AG9" s="149"/>
      <c r="AH9" s="151"/>
      <c r="AI9" s="151"/>
      <c r="AJ9" s="151"/>
    </row>
    <row r="10" spans="1:39" ht="18" customHeight="1" x14ac:dyDescent="0.3">
      <c r="A10" s="8">
        <v>9</v>
      </c>
      <c r="B10" s="8" t="s">
        <v>182</v>
      </c>
      <c r="C10" s="37">
        <f>AE10</f>
        <v>2675.48</v>
      </c>
      <c r="D10" s="14"/>
      <c r="E10" s="89"/>
      <c r="F10" s="115"/>
      <c r="G10" s="86">
        <v>2675.48</v>
      </c>
      <c r="H10" s="69"/>
      <c r="I10" s="115"/>
      <c r="J10" s="71"/>
      <c r="K10" s="18"/>
      <c r="L10" s="14"/>
      <c r="M10" s="89"/>
      <c r="N10" s="90"/>
      <c r="O10" s="57"/>
      <c r="P10" s="91"/>
      <c r="Q10" s="17"/>
      <c r="R10" s="90"/>
      <c r="S10" s="233"/>
      <c r="T10" s="245"/>
      <c r="U10" s="90"/>
      <c r="V10" s="91"/>
      <c r="W10" s="65"/>
      <c r="X10" s="264"/>
      <c r="Y10" s="17"/>
      <c r="Z10" s="220"/>
      <c r="AA10" s="22"/>
      <c r="AB10" s="285"/>
      <c r="AC10" s="295"/>
      <c r="AD10" s="15"/>
      <c r="AE10" s="92">
        <f>SUM(D10:AD10)</f>
        <v>2675.48</v>
      </c>
      <c r="AG10" s="149"/>
      <c r="AH10" s="151"/>
      <c r="AI10" s="151"/>
      <c r="AJ10" s="151"/>
    </row>
    <row r="11" spans="1:39" ht="18" customHeight="1" x14ac:dyDescent="0.35">
      <c r="A11" s="8">
        <v>10</v>
      </c>
      <c r="B11" s="8" t="s">
        <v>212</v>
      </c>
      <c r="C11" s="37">
        <f>AE11</f>
        <v>2561.5</v>
      </c>
      <c r="H11" s="30">
        <v>2561.5</v>
      </c>
      <c r="AE11" s="92">
        <f>SUM(D11:AD11)</f>
        <v>2561.5</v>
      </c>
      <c r="AG11" s="195"/>
      <c r="AH11" s="201"/>
      <c r="AI11" s="201"/>
      <c r="AJ11" s="201"/>
      <c r="AK11" s="151"/>
    </row>
    <row r="12" spans="1:39" ht="18" customHeight="1" x14ac:dyDescent="0.35">
      <c r="A12" s="8">
        <v>11</v>
      </c>
      <c r="B12" s="8" t="s">
        <v>129</v>
      </c>
      <c r="C12" s="37">
        <f>AE12</f>
        <v>2481.6</v>
      </c>
      <c r="D12" s="14"/>
      <c r="E12" s="89">
        <v>2481.6</v>
      </c>
      <c r="F12" s="115"/>
      <c r="G12" s="86"/>
      <c r="H12" s="69"/>
      <c r="I12" s="115"/>
      <c r="J12" s="71"/>
      <c r="K12" s="18"/>
      <c r="L12" s="14"/>
      <c r="M12" s="89"/>
      <c r="N12" s="90"/>
      <c r="O12" s="57"/>
      <c r="P12" s="91"/>
      <c r="Q12" s="17"/>
      <c r="R12" s="90"/>
      <c r="S12" s="233"/>
      <c r="T12" s="245"/>
      <c r="U12" s="90"/>
      <c r="V12" s="91"/>
      <c r="W12" s="65"/>
      <c r="X12" s="264"/>
      <c r="Y12" s="17"/>
      <c r="Z12" s="220"/>
      <c r="AA12" s="22"/>
      <c r="AB12" s="285"/>
      <c r="AC12" s="295"/>
      <c r="AD12" s="15"/>
      <c r="AE12" s="92">
        <f>SUM(D12:AD12)</f>
        <v>2481.6</v>
      </c>
      <c r="AG12" s="195"/>
      <c r="AH12" s="201"/>
      <c r="AI12" s="201"/>
      <c r="AJ12" s="201"/>
      <c r="AK12" s="151"/>
    </row>
    <row r="13" spans="1:39" ht="18" customHeight="1" x14ac:dyDescent="0.35">
      <c r="A13" s="8">
        <v>12</v>
      </c>
      <c r="B13" s="8" t="s">
        <v>191</v>
      </c>
      <c r="C13" s="37">
        <f>AE13</f>
        <v>2326.5</v>
      </c>
      <c r="D13" s="14"/>
      <c r="E13" s="89"/>
      <c r="F13" s="115"/>
      <c r="G13" s="86">
        <v>2326.5</v>
      </c>
      <c r="H13" s="69"/>
      <c r="I13" s="115"/>
      <c r="J13" s="71"/>
      <c r="K13" s="18"/>
      <c r="L13" s="14"/>
      <c r="M13" s="89"/>
      <c r="N13" s="90"/>
      <c r="O13" s="57"/>
      <c r="P13" s="91"/>
      <c r="Q13" s="17"/>
      <c r="R13" s="90"/>
      <c r="S13" s="233"/>
      <c r="T13" s="245"/>
      <c r="U13" s="90"/>
      <c r="V13" s="91"/>
      <c r="W13" s="65"/>
      <c r="X13" s="264"/>
      <c r="Y13" s="17"/>
      <c r="Z13" s="220"/>
      <c r="AA13" s="22"/>
      <c r="AB13" s="285"/>
      <c r="AC13" s="295"/>
      <c r="AD13" s="15"/>
      <c r="AE13" s="92">
        <f>SUM(D13:AD13)</f>
        <v>2326.5</v>
      </c>
      <c r="AG13" s="195"/>
      <c r="AH13" s="201"/>
      <c r="AI13" s="201"/>
      <c r="AJ13" s="201"/>
      <c r="AK13" s="151"/>
    </row>
    <row r="14" spans="1:39" ht="18" customHeight="1" x14ac:dyDescent="0.35">
      <c r="A14" s="8">
        <v>13</v>
      </c>
      <c r="B14" s="8" t="s">
        <v>213</v>
      </c>
      <c r="C14" s="37">
        <f>AE14</f>
        <v>2177.2800000000002</v>
      </c>
      <c r="D14" s="14"/>
      <c r="E14" s="89"/>
      <c r="F14" s="115"/>
      <c r="G14" s="86"/>
      <c r="H14" s="69">
        <v>2177.2800000000002</v>
      </c>
      <c r="I14" s="115"/>
      <c r="J14" s="71"/>
      <c r="K14" s="18"/>
      <c r="L14" s="14"/>
      <c r="M14" s="89"/>
      <c r="N14" s="90"/>
      <c r="O14" s="57"/>
      <c r="P14" s="91"/>
      <c r="Q14" s="17"/>
      <c r="R14" s="90"/>
      <c r="S14" s="233"/>
      <c r="T14" s="245"/>
      <c r="U14" s="90"/>
      <c r="V14" s="91"/>
      <c r="W14" s="65"/>
      <c r="X14" s="264"/>
      <c r="Y14" s="17"/>
      <c r="Z14" s="220"/>
      <c r="AA14" s="22"/>
      <c r="AB14" s="285"/>
      <c r="AC14" s="295"/>
      <c r="AD14" s="15"/>
      <c r="AE14" s="92">
        <f>SUM(D14:AD14)</f>
        <v>2177.2800000000002</v>
      </c>
      <c r="AG14" s="195"/>
      <c r="AH14" s="201"/>
      <c r="AI14" s="201"/>
      <c r="AJ14" s="201"/>
      <c r="AK14" s="151"/>
    </row>
    <row r="15" spans="1:39" ht="18" customHeight="1" x14ac:dyDescent="0.35">
      <c r="A15" s="8">
        <v>14</v>
      </c>
      <c r="B15" s="8" t="s">
        <v>130</v>
      </c>
      <c r="C15" s="37">
        <f>AE15</f>
        <v>2109.36</v>
      </c>
      <c r="D15" s="14"/>
      <c r="E15" s="89">
        <v>2109.36</v>
      </c>
      <c r="F15" s="115"/>
      <c r="G15" s="86"/>
      <c r="H15" s="69"/>
      <c r="I15" s="115"/>
      <c r="J15" s="71"/>
      <c r="K15" s="18"/>
      <c r="L15" s="14"/>
      <c r="M15" s="89"/>
      <c r="N15" s="90"/>
      <c r="O15" s="57"/>
      <c r="P15" s="91"/>
      <c r="Q15" s="17"/>
      <c r="R15" s="90"/>
      <c r="S15" s="233"/>
      <c r="T15" s="245"/>
      <c r="U15" s="90"/>
      <c r="V15" s="91"/>
      <c r="W15" s="65"/>
      <c r="X15" s="264"/>
      <c r="Y15" s="17"/>
      <c r="Z15" s="220"/>
      <c r="AA15" s="22"/>
      <c r="AB15" s="285"/>
      <c r="AC15" s="295"/>
      <c r="AD15" s="15"/>
      <c r="AE15" s="92">
        <f>SUM(D15:AD15)</f>
        <v>2109.36</v>
      </c>
      <c r="AG15" s="195"/>
      <c r="AH15" s="201"/>
      <c r="AI15" s="201"/>
      <c r="AJ15" s="201"/>
      <c r="AK15" s="151"/>
      <c r="AL15" s="151"/>
      <c r="AM15" s="151"/>
    </row>
    <row r="16" spans="1:39" ht="18" customHeight="1" x14ac:dyDescent="0.35">
      <c r="A16" s="8">
        <v>15</v>
      </c>
      <c r="B16" s="8" t="s">
        <v>115</v>
      </c>
      <c r="C16" s="37">
        <f>AE16</f>
        <v>1917.6</v>
      </c>
      <c r="D16" s="14"/>
      <c r="E16" s="89"/>
      <c r="F16" s="115">
        <v>1917.6</v>
      </c>
      <c r="G16" s="86"/>
      <c r="H16" s="69"/>
      <c r="I16" s="115"/>
      <c r="J16" s="71"/>
      <c r="K16" s="18"/>
      <c r="L16" s="14"/>
      <c r="M16" s="89"/>
      <c r="N16" s="90"/>
      <c r="O16" s="57"/>
      <c r="P16" s="91"/>
      <c r="Q16" s="17"/>
      <c r="R16" s="90"/>
      <c r="S16" s="233"/>
      <c r="T16" s="245"/>
      <c r="U16" s="90"/>
      <c r="V16" s="91"/>
      <c r="W16" s="65"/>
      <c r="X16" s="264"/>
      <c r="Y16" s="17"/>
      <c r="Z16" s="220"/>
      <c r="AA16" s="22"/>
      <c r="AB16" s="285"/>
      <c r="AC16" s="295"/>
      <c r="AD16" s="15"/>
      <c r="AE16" s="92">
        <f>SUM(D16:AD16)</f>
        <v>1917.6</v>
      </c>
      <c r="AG16" s="195"/>
      <c r="AH16" s="201"/>
      <c r="AI16" s="201"/>
      <c r="AJ16" s="201"/>
      <c r="AK16" s="151"/>
      <c r="AL16" s="151"/>
      <c r="AM16" s="151"/>
    </row>
    <row r="17" spans="1:39" ht="18" customHeight="1" x14ac:dyDescent="0.3">
      <c r="A17" s="8">
        <v>16</v>
      </c>
      <c r="B17" s="8" t="s">
        <v>192</v>
      </c>
      <c r="C17" s="37">
        <f>AE17</f>
        <v>1803.04</v>
      </c>
      <c r="D17" s="14"/>
      <c r="E17" s="89"/>
      <c r="F17" s="115"/>
      <c r="G17" s="86">
        <v>1803.04</v>
      </c>
      <c r="H17" s="69"/>
      <c r="I17" s="115"/>
      <c r="J17" s="71"/>
      <c r="K17" s="18"/>
      <c r="L17" s="14"/>
      <c r="M17" s="89"/>
      <c r="N17" s="90"/>
      <c r="O17" s="57"/>
      <c r="P17" s="91"/>
      <c r="Q17" s="17"/>
      <c r="R17" s="90"/>
      <c r="S17" s="233"/>
      <c r="T17" s="245"/>
      <c r="U17" s="90"/>
      <c r="V17" s="91"/>
      <c r="W17" s="65"/>
      <c r="X17" s="264"/>
      <c r="Y17" s="17"/>
      <c r="Z17" s="220"/>
      <c r="AA17" s="22"/>
      <c r="AB17" s="285"/>
      <c r="AC17" s="295"/>
      <c r="AD17" s="15"/>
      <c r="AE17" s="92">
        <f>SUM(D17:AD17)</f>
        <v>1803.04</v>
      </c>
      <c r="AH17" s="151"/>
      <c r="AI17" s="151"/>
      <c r="AJ17" s="151"/>
      <c r="AK17" s="151"/>
      <c r="AL17" s="151"/>
      <c r="AM17" s="151"/>
    </row>
    <row r="18" spans="1:39" ht="18" customHeight="1" x14ac:dyDescent="0.3">
      <c r="A18" s="8">
        <v>17</v>
      </c>
      <c r="B18" s="8" t="s">
        <v>189</v>
      </c>
      <c r="C18" s="37">
        <f>AE18</f>
        <v>1408.83</v>
      </c>
      <c r="D18" s="14"/>
      <c r="E18" s="89"/>
      <c r="F18" s="115"/>
      <c r="G18" s="86"/>
      <c r="H18" s="69">
        <v>1408.83</v>
      </c>
      <c r="I18" s="115"/>
      <c r="J18" s="71"/>
      <c r="K18" s="18"/>
      <c r="L18" s="14"/>
      <c r="M18" s="89"/>
      <c r="N18" s="90"/>
      <c r="O18" s="57"/>
      <c r="P18" s="91"/>
      <c r="Q18" s="17"/>
      <c r="R18" s="90"/>
      <c r="S18" s="233"/>
      <c r="T18" s="245"/>
      <c r="U18" s="90"/>
      <c r="V18" s="91"/>
      <c r="W18" s="65"/>
      <c r="X18" s="264"/>
      <c r="Y18" s="17"/>
      <c r="Z18" s="220"/>
      <c r="AA18" s="22"/>
      <c r="AB18" s="285"/>
      <c r="AC18" s="295"/>
      <c r="AD18" s="15"/>
      <c r="AE18" s="92">
        <f>SUM(D18:AD18)</f>
        <v>1408.83</v>
      </c>
      <c r="AH18" s="151"/>
      <c r="AI18" s="151"/>
      <c r="AJ18" s="151"/>
      <c r="AK18" s="151"/>
      <c r="AL18" s="151"/>
      <c r="AM18" s="151"/>
    </row>
    <row r="19" spans="1:39" ht="18" customHeight="1" x14ac:dyDescent="0.3">
      <c r="A19" s="8">
        <v>18</v>
      </c>
      <c r="B19" s="8" t="s">
        <v>120</v>
      </c>
      <c r="C19" s="37">
        <f>AE19</f>
        <v>992.64</v>
      </c>
      <c r="D19" s="14"/>
      <c r="E19" s="89">
        <v>992.64</v>
      </c>
      <c r="F19" s="115"/>
      <c r="G19" s="86"/>
      <c r="H19" s="69"/>
      <c r="I19" s="115"/>
      <c r="J19" s="71"/>
      <c r="K19" s="18"/>
      <c r="L19" s="14"/>
      <c r="M19" s="89"/>
      <c r="N19" s="90"/>
      <c r="O19" s="57"/>
      <c r="P19" s="91"/>
      <c r="Q19" s="17"/>
      <c r="R19" s="90"/>
      <c r="S19" s="233"/>
      <c r="T19" s="245"/>
      <c r="U19" s="90"/>
      <c r="V19" s="91"/>
      <c r="W19" s="65"/>
      <c r="X19" s="264"/>
      <c r="Y19" s="17"/>
      <c r="Z19" s="220"/>
      <c r="AA19" s="22"/>
      <c r="AB19" s="285"/>
      <c r="AC19" s="295"/>
      <c r="AD19" s="15"/>
      <c r="AE19" s="92">
        <f>SUM(D19:AD19)</f>
        <v>992.64</v>
      </c>
      <c r="AH19" s="151"/>
      <c r="AI19" s="151"/>
      <c r="AJ19" s="151"/>
      <c r="AK19" s="151"/>
      <c r="AL19" s="151"/>
      <c r="AM19" s="151"/>
    </row>
    <row r="20" spans="1:39" ht="18" customHeight="1" x14ac:dyDescent="0.3">
      <c r="A20" s="8">
        <v>19</v>
      </c>
      <c r="B20" s="8" t="s">
        <v>169</v>
      </c>
      <c r="C20" s="37">
        <f>AE20</f>
        <v>958.8</v>
      </c>
      <c r="D20" s="14"/>
      <c r="E20" s="89"/>
      <c r="F20" s="115">
        <v>958.8</v>
      </c>
      <c r="G20" s="86"/>
      <c r="H20" s="69"/>
      <c r="I20" s="115"/>
      <c r="J20" s="71"/>
      <c r="K20" s="18"/>
      <c r="L20" s="14"/>
      <c r="M20" s="89"/>
      <c r="N20" s="90"/>
      <c r="O20" s="57"/>
      <c r="P20" s="91"/>
      <c r="Q20" s="17"/>
      <c r="R20" s="90"/>
      <c r="S20" s="233"/>
      <c r="T20" s="245"/>
      <c r="U20" s="90"/>
      <c r="V20" s="91"/>
      <c r="W20" s="65"/>
      <c r="X20" s="264"/>
      <c r="Y20" s="17"/>
      <c r="Z20" s="220"/>
      <c r="AA20" s="22"/>
      <c r="AB20" s="285"/>
      <c r="AC20" s="295"/>
      <c r="AD20" s="15"/>
      <c r="AE20" s="92">
        <f>SUM(D20:AD20)</f>
        <v>958.8</v>
      </c>
      <c r="AH20" s="151"/>
      <c r="AI20" s="151"/>
      <c r="AJ20" s="151"/>
    </row>
    <row r="21" spans="1:39" ht="18" customHeight="1" x14ac:dyDescent="0.3">
      <c r="A21" s="8">
        <v>20</v>
      </c>
      <c r="B21" s="8" t="s">
        <v>94</v>
      </c>
      <c r="C21" s="37">
        <f>AE21</f>
        <v>955.04</v>
      </c>
      <c r="D21" s="93">
        <v>955.04</v>
      </c>
      <c r="AE21" s="92">
        <f>SUM(D21:AD21)</f>
        <v>955.04</v>
      </c>
      <c r="AH21" s="151"/>
      <c r="AI21" s="151"/>
      <c r="AJ21" s="151"/>
    </row>
    <row r="22" spans="1:39" ht="18" customHeight="1" x14ac:dyDescent="0.3">
      <c r="A22" s="8">
        <v>21</v>
      </c>
      <c r="B22" s="340" t="s">
        <v>193</v>
      </c>
      <c r="C22" s="37">
        <f>AE22</f>
        <v>930.6</v>
      </c>
      <c r="D22" s="14"/>
      <c r="E22" s="89"/>
      <c r="F22" s="115"/>
      <c r="G22" s="86">
        <v>930.6</v>
      </c>
      <c r="H22" s="69"/>
      <c r="I22" s="115"/>
      <c r="J22" s="71"/>
      <c r="K22" s="18"/>
      <c r="L22" s="14"/>
      <c r="M22" s="89"/>
      <c r="N22" s="90"/>
      <c r="O22" s="57"/>
      <c r="P22" s="91"/>
      <c r="Q22" s="17"/>
      <c r="R22" s="90"/>
      <c r="S22" s="233"/>
      <c r="T22" s="245"/>
      <c r="U22" s="90"/>
      <c r="V22" s="91"/>
      <c r="W22" s="65"/>
      <c r="X22" s="264"/>
      <c r="Y22" s="17"/>
      <c r="Z22" s="220"/>
      <c r="AA22" s="22"/>
      <c r="AB22" s="285"/>
      <c r="AC22" s="295"/>
      <c r="AD22" s="15"/>
      <c r="AE22" s="92">
        <f>SUM(D22:AD22)</f>
        <v>930.6</v>
      </c>
      <c r="AH22" s="151"/>
    </row>
    <row r="23" spans="1:39" ht="18" customHeight="1" x14ac:dyDescent="0.3">
      <c r="A23" s="8">
        <v>22</v>
      </c>
      <c r="B23" s="228" t="s">
        <v>214</v>
      </c>
      <c r="C23" s="37">
        <f>AE23</f>
        <v>640.38</v>
      </c>
      <c r="D23" s="342"/>
      <c r="E23" s="89"/>
      <c r="F23" s="115"/>
      <c r="G23" s="86"/>
      <c r="H23" s="69">
        <v>640.38</v>
      </c>
      <c r="I23" s="115"/>
      <c r="J23" s="71"/>
      <c r="K23" s="18"/>
      <c r="L23" s="14"/>
      <c r="M23" s="89"/>
      <c r="N23" s="90"/>
      <c r="O23" s="57"/>
      <c r="P23" s="91"/>
      <c r="Q23" s="17"/>
      <c r="R23" s="90"/>
      <c r="S23" s="233"/>
      <c r="T23" s="245"/>
      <c r="U23" s="90"/>
      <c r="V23" s="91"/>
      <c r="W23" s="65"/>
      <c r="X23" s="264"/>
      <c r="Y23" s="17"/>
      <c r="Z23" s="220"/>
      <c r="AA23" s="22"/>
      <c r="AB23" s="285"/>
      <c r="AC23" s="295"/>
      <c r="AD23" s="15"/>
      <c r="AE23" s="92">
        <f>SUM(D23:AD23)</f>
        <v>640.38</v>
      </c>
      <c r="AH23" s="151"/>
    </row>
    <row r="24" spans="1:39" ht="18" customHeight="1" x14ac:dyDescent="0.3">
      <c r="A24" s="8">
        <v>23</v>
      </c>
      <c r="B24" s="8" t="s">
        <v>95</v>
      </c>
      <c r="C24" s="37">
        <f>AE24</f>
        <v>596.9</v>
      </c>
      <c r="D24" s="14">
        <v>596.9</v>
      </c>
      <c r="E24" s="89"/>
      <c r="F24" s="115"/>
      <c r="G24" s="86"/>
      <c r="H24" s="69"/>
      <c r="I24" s="115"/>
      <c r="J24" s="71"/>
      <c r="K24" s="18"/>
      <c r="L24" s="14"/>
      <c r="M24" s="89"/>
      <c r="N24" s="90"/>
      <c r="O24" s="57"/>
      <c r="P24" s="91"/>
      <c r="Q24" s="17"/>
      <c r="R24" s="90"/>
      <c r="S24" s="233"/>
      <c r="T24" s="245"/>
      <c r="U24" s="90"/>
      <c r="V24" s="91"/>
      <c r="W24" s="65"/>
      <c r="X24" s="264"/>
      <c r="Y24" s="17"/>
      <c r="Z24" s="220"/>
      <c r="AA24" s="22"/>
      <c r="AB24" s="285"/>
      <c r="AC24" s="295"/>
      <c r="AD24" s="15"/>
      <c r="AE24" s="92">
        <f>SUM(D24:AD24)</f>
        <v>596.9</v>
      </c>
      <c r="AH24" s="151"/>
    </row>
    <row r="25" spans="1:39" ht="18" customHeight="1" x14ac:dyDescent="0.3">
      <c r="A25" s="8">
        <v>24</v>
      </c>
      <c r="B25" s="228" t="s">
        <v>194</v>
      </c>
      <c r="C25" s="37">
        <f>AE25</f>
        <v>581.63</v>
      </c>
      <c r="D25" s="342"/>
      <c r="E25" s="89"/>
      <c r="F25" s="115"/>
      <c r="G25" s="86">
        <v>581.63</v>
      </c>
      <c r="H25" s="69"/>
      <c r="I25" s="115"/>
      <c r="J25" s="71"/>
      <c r="K25" s="18"/>
      <c r="L25" s="14"/>
      <c r="M25" s="89"/>
      <c r="N25" s="90"/>
      <c r="O25" s="57"/>
      <c r="P25" s="91"/>
      <c r="Q25" s="17"/>
      <c r="R25" s="90"/>
      <c r="S25" s="233"/>
      <c r="T25" s="245"/>
      <c r="U25" s="90"/>
      <c r="V25" s="91"/>
      <c r="W25" s="65"/>
      <c r="X25" s="264"/>
      <c r="Y25" s="17"/>
      <c r="Z25" s="220"/>
      <c r="AA25" s="22"/>
      <c r="AB25" s="285"/>
      <c r="AC25" s="295"/>
      <c r="AD25" s="15"/>
      <c r="AE25" s="92">
        <f>SUM(D25:AD25)</f>
        <v>581.63</v>
      </c>
    </row>
    <row r="26" spans="1:39" ht="18" customHeight="1" x14ac:dyDescent="0.3">
      <c r="A26" s="8">
        <v>25</v>
      </c>
      <c r="B26" s="8" t="s">
        <v>215</v>
      </c>
      <c r="C26" s="37">
        <f>AE26</f>
        <v>256.14999999999998</v>
      </c>
      <c r="D26" s="14"/>
      <c r="E26" s="89"/>
      <c r="F26" s="115"/>
      <c r="G26" s="86"/>
      <c r="H26" s="69">
        <v>256.14999999999998</v>
      </c>
      <c r="I26" s="115"/>
      <c r="J26" s="71"/>
      <c r="K26" s="18"/>
      <c r="L26" s="14"/>
      <c r="M26" s="89"/>
      <c r="N26" s="90"/>
      <c r="O26" s="57"/>
      <c r="P26" s="91"/>
      <c r="Q26" s="17"/>
      <c r="R26" s="90"/>
      <c r="S26" s="233"/>
      <c r="T26" s="245"/>
      <c r="U26" s="90"/>
      <c r="V26" s="91"/>
      <c r="W26" s="65"/>
      <c r="X26" s="264"/>
      <c r="Y26" s="17"/>
      <c r="Z26" s="220"/>
      <c r="AA26" s="22"/>
      <c r="AB26" s="285"/>
      <c r="AC26" s="295"/>
      <c r="AD26" s="15"/>
      <c r="AE26" s="92">
        <f>SUM(D26:AD26)</f>
        <v>256.14999999999998</v>
      </c>
    </row>
    <row r="27" spans="1:39" ht="18" customHeight="1" x14ac:dyDescent="0.3">
      <c r="A27" s="8">
        <v>26</v>
      </c>
      <c r="B27" s="8" t="s">
        <v>131</v>
      </c>
      <c r="C27" s="37">
        <f>AE27</f>
        <v>248.16</v>
      </c>
      <c r="D27" s="14"/>
      <c r="E27" s="89">
        <v>248.16</v>
      </c>
      <c r="F27" s="115"/>
      <c r="G27" s="86"/>
      <c r="H27" s="69"/>
      <c r="I27" s="115"/>
      <c r="J27" s="71"/>
      <c r="K27" s="18"/>
      <c r="L27" s="14"/>
      <c r="M27" s="89"/>
      <c r="N27" s="90"/>
      <c r="O27" s="57"/>
      <c r="P27" s="91"/>
      <c r="Q27" s="17"/>
      <c r="R27" s="90"/>
      <c r="S27" s="233"/>
      <c r="T27" s="245"/>
      <c r="U27" s="90"/>
      <c r="V27" s="91"/>
      <c r="W27" s="65"/>
      <c r="X27" s="264"/>
      <c r="Y27" s="17"/>
      <c r="Z27" s="220"/>
      <c r="AA27" s="22"/>
      <c r="AB27" s="285"/>
      <c r="AC27" s="295"/>
      <c r="AD27" s="15"/>
      <c r="AE27" s="92">
        <f>SUM(D27:AD27)</f>
        <v>248.16</v>
      </c>
    </row>
    <row r="28" spans="1:39" ht="18" customHeight="1" x14ac:dyDescent="0.3">
      <c r="A28" s="8">
        <v>27</v>
      </c>
      <c r="B28" s="8" t="s">
        <v>41</v>
      </c>
      <c r="C28" s="37">
        <f>AE28</f>
        <v>239.7</v>
      </c>
      <c r="F28" s="53">
        <v>239.7</v>
      </c>
      <c r="AE28" s="92">
        <f>SUM(D28:AD28)</f>
        <v>239.7</v>
      </c>
    </row>
    <row r="29" spans="1:39" ht="18" customHeight="1" x14ac:dyDescent="0.3">
      <c r="A29" s="8">
        <v>28</v>
      </c>
      <c r="C29" s="37">
        <f t="shared" ref="C23:C34" si="0">AE29</f>
        <v>0</v>
      </c>
      <c r="D29" s="14"/>
      <c r="E29" s="89"/>
      <c r="F29" s="115"/>
      <c r="G29" s="86"/>
      <c r="H29" s="69"/>
      <c r="I29" s="115"/>
      <c r="J29" s="71"/>
      <c r="K29" s="18"/>
      <c r="L29" s="14"/>
      <c r="M29" s="89"/>
      <c r="N29" s="90"/>
      <c r="O29" s="57"/>
      <c r="P29" s="91"/>
      <c r="Q29" s="17"/>
      <c r="R29" s="90"/>
      <c r="S29" s="233"/>
      <c r="T29" s="245"/>
      <c r="U29" s="90"/>
      <c r="V29" s="91"/>
      <c r="W29" s="65"/>
      <c r="X29" s="264"/>
      <c r="Y29" s="17"/>
      <c r="Z29" s="220"/>
      <c r="AA29" s="22"/>
      <c r="AB29" s="285"/>
      <c r="AC29" s="295"/>
      <c r="AD29" s="15"/>
      <c r="AE29" s="92">
        <f t="shared" ref="AE23:AE34" si="1">SUM(D29:AD29)</f>
        <v>0</v>
      </c>
    </row>
    <row r="30" spans="1:39" ht="18" customHeight="1" x14ac:dyDescent="0.3">
      <c r="A30" s="8">
        <v>29</v>
      </c>
      <c r="B30" s="228"/>
      <c r="C30" s="37">
        <f t="shared" si="0"/>
        <v>0</v>
      </c>
      <c r="D30" s="229"/>
      <c r="E30" s="89"/>
      <c r="F30" s="115"/>
      <c r="G30" s="86"/>
      <c r="H30" s="69"/>
      <c r="I30" s="115"/>
      <c r="J30" s="71"/>
      <c r="K30" s="18"/>
      <c r="L30" s="14"/>
      <c r="M30" s="89"/>
      <c r="N30" s="90"/>
      <c r="O30" s="57"/>
      <c r="P30" s="91"/>
      <c r="Q30" s="17"/>
      <c r="R30" s="90"/>
      <c r="S30" s="233"/>
      <c r="T30" s="245"/>
      <c r="U30" s="90"/>
      <c r="V30" s="91"/>
      <c r="W30" s="65"/>
      <c r="X30" s="264"/>
      <c r="Y30" s="17"/>
      <c r="Z30" s="220"/>
      <c r="AA30" s="22"/>
      <c r="AB30" s="285"/>
      <c r="AC30" s="295"/>
      <c r="AD30" s="15"/>
      <c r="AE30" s="92">
        <f t="shared" si="1"/>
        <v>0</v>
      </c>
    </row>
    <row r="31" spans="1:39" ht="18" customHeight="1" x14ac:dyDescent="0.3">
      <c r="A31" s="8">
        <v>30</v>
      </c>
      <c r="C31" s="37">
        <f t="shared" si="0"/>
        <v>0</v>
      </c>
      <c r="D31" s="14"/>
      <c r="E31" s="89"/>
      <c r="F31" s="115"/>
      <c r="G31" s="86"/>
      <c r="H31" s="69"/>
      <c r="I31" s="115"/>
      <c r="J31" s="71"/>
      <c r="K31" s="18"/>
      <c r="L31" s="14"/>
      <c r="M31" s="89"/>
      <c r="N31" s="90"/>
      <c r="O31" s="57"/>
      <c r="P31" s="91"/>
      <c r="Q31" s="17"/>
      <c r="R31" s="90"/>
      <c r="S31" s="233"/>
      <c r="T31" s="245"/>
      <c r="U31" s="90"/>
      <c r="V31" s="91"/>
      <c r="W31" s="65"/>
      <c r="X31" s="264"/>
      <c r="Y31" s="17"/>
      <c r="Z31" s="220"/>
      <c r="AA31" s="22"/>
      <c r="AB31" s="285"/>
      <c r="AC31" s="295"/>
      <c r="AD31" s="15"/>
      <c r="AE31" s="92">
        <f t="shared" si="1"/>
        <v>0</v>
      </c>
    </row>
    <row r="32" spans="1:39" ht="18" customHeight="1" x14ac:dyDescent="0.3">
      <c r="A32" s="8">
        <v>31</v>
      </c>
      <c r="C32" s="37">
        <f t="shared" si="0"/>
        <v>0</v>
      </c>
      <c r="AE32" s="92">
        <f t="shared" si="1"/>
        <v>0</v>
      </c>
    </row>
    <row r="33" spans="1:31" ht="18" customHeight="1" x14ac:dyDescent="0.3">
      <c r="A33" s="8">
        <v>32</v>
      </c>
      <c r="C33" s="37">
        <f t="shared" si="0"/>
        <v>0</v>
      </c>
      <c r="D33" s="14"/>
      <c r="E33" s="89"/>
      <c r="F33" s="115"/>
      <c r="G33" s="86"/>
      <c r="H33" s="69"/>
      <c r="I33" s="115"/>
      <c r="J33" s="71"/>
      <c r="K33" s="18"/>
      <c r="L33" s="14"/>
      <c r="M33" s="89"/>
      <c r="N33" s="90"/>
      <c r="O33" s="57"/>
      <c r="P33" s="91"/>
      <c r="Q33" s="17"/>
      <c r="R33" s="90"/>
      <c r="S33" s="233"/>
      <c r="T33" s="245"/>
      <c r="U33" s="90"/>
      <c r="V33" s="91"/>
      <c r="W33" s="65"/>
      <c r="X33" s="264"/>
      <c r="Y33" s="17"/>
      <c r="Z33" s="220"/>
      <c r="AA33" s="22"/>
      <c r="AB33" s="285"/>
      <c r="AC33" s="295"/>
      <c r="AD33" s="15"/>
      <c r="AE33" s="92">
        <f t="shared" si="1"/>
        <v>0</v>
      </c>
    </row>
    <row r="34" spans="1:31" ht="18" customHeight="1" x14ac:dyDescent="0.3">
      <c r="A34" s="8">
        <v>33</v>
      </c>
      <c r="C34" s="37">
        <f t="shared" si="0"/>
        <v>0</v>
      </c>
      <c r="AE34" s="92">
        <f t="shared" si="1"/>
        <v>0</v>
      </c>
    </row>
    <row r="35" spans="1:31" ht="18" customHeight="1" x14ac:dyDescent="0.3">
      <c r="A35" s="8">
        <v>34</v>
      </c>
      <c r="C35" s="37">
        <f t="shared" ref="C35:C64" si="2">AE35</f>
        <v>0</v>
      </c>
      <c r="D35" s="14"/>
      <c r="E35" s="89"/>
      <c r="F35" s="115"/>
      <c r="G35" s="86"/>
      <c r="H35" s="69"/>
      <c r="I35" s="115"/>
      <c r="J35" s="71"/>
      <c r="K35" s="18"/>
      <c r="L35" s="14"/>
      <c r="M35" s="89"/>
      <c r="N35" s="90"/>
      <c r="O35" s="57"/>
      <c r="P35" s="91"/>
      <c r="Q35" s="17"/>
      <c r="R35" s="90"/>
      <c r="S35" s="233"/>
      <c r="T35" s="245"/>
      <c r="U35" s="90"/>
      <c r="V35" s="91"/>
      <c r="W35" s="65"/>
      <c r="X35" s="264"/>
      <c r="Y35" s="17"/>
      <c r="Z35" s="220"/>
      <c r="AA35" s="22"/>
      <c r="AB35" s="285"/>
      <c r="AC35" s="295"/>
      <c r="AD35" s="15"/>
      <c r="AE35" s="92">
        <f t="shared" ref="AE35:AE64" si="3">SUM(D35:AD35)</f>
        <v>0</v>
      </c>
    </row>
    <row r="36" spans="1:31" ht="18" customHeight="1" x14ac:dyDescent="0.3">
      <c r="A36" s="8">
        <v>35</v>
      </c>
      <c r="C36" s="37">
        <f t="shared" si="2"/>
        <v>0</v>
      </c>
      <c r="D36" s="14"/>
      <c r="E36" s="89"/>
      <c r="F36" s="115"/>
      <c r="G36" s="86"/>
      <c r="H36" s="69"/>
      <c r="I36" s="115"/>
      <c r="J36" s="71"/>
      <c r="K36" s="18"/>
      <c r="L36" s="14"/>
      <c r="M36" s="89"/>
      <c r="N36" s="90"/>
      <c r="O36" s="57"/>
      <c r="P36" s="91"/>
      <c r="Q36" s="17"/>
      <c r="R36" s="90"/>
      <c r="S36" s="233"/>
      <c r="T36" s="245"/>
      <c r="U36" s="90"/>
      <c r="V36" s="91"/>
      <c r="W36" s="65"/>
      <c r="X36" s="264"/>
      <c r="Y36" s="17"/>
      <c r="Z36" s="220"/>
      <c r="AA36" s="22"/>
      <c r="AB36" s="285"/>
      <c r="AC36" s="295"/>
      <c r="AD36" s="15"/>
      <c r="AE36" s="92">
        <f t="shared" si="3"/>
        <v>0</v>
      </c>
    </row>
    <row r="37" spans="1:31" ht="18" customHeight="1" x14ac:dyDescent="0.3">
      <c r="A37" s="8">
        <v>36</v>
      </c>
      <c r="C37" s="37">
        <f t="shared" si="2"/>
        <v>0</v>
      </c>
      <c r="D37" s="14"/>
      <c r="E37" s="89"/>
      <c r="F37" s="115"/>
      <c r="G37" s="86"/>
      <c r="H37" s="69"/>
      <c r="I37" s="115"/>
      <c r="J37" s="71"/>
      <c r="K37" s="18"/>
      <c r="L37" s="14"/>
      <c r="M37" s="89"/>
      <c r="N37" s="90"/>
      <c r="O37" s="57"/>
      <c r="P37" s="91"/>
      <c r="Q37" s="17"/>
      <c r="R37" s="90"/>
      <c r="S37" s="233"/>
      <c r="T37" s="245"/>
      <c r="U37" s="90"/>
      <c r="V37" s="91"/>
      <c r="W37" s="65"/>
      <c r="X37" s="264"/>
      <c r="Y37" s="17"/>
      <c r="Z37" s="220"/>
      <c r="AA37" s="22"/>
      <c r="AB37" s="285"/>
      <c r="AC37" s="295"/>
      <c r="AD37" s="15"/>
      <c r="AE37" s="92">
        <f t="shared" si="3"/>
        <v>0</v>
      </c>
    </row>
    <row r="38" spans="1:31" ht="18" customHeight="1" x14ac:dyDescent="0.3">
      <c r="A38" s="8">
        <v>37</v>
      </c>
      <c r="C38" s="37">
        <f t="shared" si="2"/>
        <v>0</v>
      </c>
      <c r="AE38" s="92">
        <f t="shared" si="3"/>
        <v>0</v>
      </c>
    </row>
    <row r="39" spans="1:31" ht="18" customHeight="1" x14ac:dyDescent="0.3">
      <c r="A39" s="8">
        <v>38</v>
      </c>
      <c r="C39" s="37">
        <f t="shared" si="2"/>
        <v>0</v>
      </c>
      <c r="D39" s="14"/>
      <c r="E39" s="89"/>
      <c r="F39" s="115"/>
      <c r="G39" s="86"/>
      <c r="H39" s="69"/>
      <c r="I39" s="115"/>
      <c r="J39" s="71"/>
      <c r="K39" s="18"/>
      <c r="L39" s="14"/>
      <c r="M39" s="89"/>
      <c r="N39" s="90"/>
      <c r="O39" s="57"/>
      <c r="P39" s="91"/>
      <c r="Q39" s="17"/>
      <c r="R39" s="90"/>
      <c r="S39" s="233"/>
      <c r="T39" s="245"/>
      <c r="U39" s="90"/>
      <c r="V39" s="91"/>
      <c r="W39" s="65"/>
      <c r="X39" s="264"/>
      <c r="Y39" s="17"/>
      <c r="Z39" s="220"/>
      <c r="AA39" s="22"/>
      <c r="AB39" s="285"/>
      <c r="AC39" s="295"/>
      <c r="AD39" s="15"/>
      <c r="AE39" s="92">
        <f t="shared" si="3"/>
        <v>0</v>
      </c>
    </row>
    <row r="40" spans="1:31" ht="18" customHeight="1" x14ac:dyDescent="0.3">
      <c r="A40" s="8">
        <v>39</v>
      </c>
      <c r="C40" s="37">
        <f t="shared" si="2"/>
        <v>0</v>
      </c>
      <c r="D40" s="14"/>
      <c r="E40" s="89"/>
      <c r="F40" s="115"/>
      <c r="G40" s="86"/>
      <c r="H40" s="69"/>
      <c r="I40" s="115"/>
      <c r="J40" s="71"/>
      <c r="K40" s="18"/>
      <c r="L40" s="14"/>
      <c r="M40" s="89"/>
      <c r="N40" s="90"/>
      <c r="O40" s="57"/>
      <c r="P40" s="91"/>
      <c r="Q40" s="17"/>
      <c r="R40" s="90"/>
      <c r="S40" s="233"/>
      <c r="T40" s="245"/>
      <c r="U40" s="90"/>
      <c r="V40" s="91"/>
      <c r="W40" s="65"/>
      <c r="X40" s="264"/>
      <c r="Y40" s="17"/>
      <c r="Z40" s="220"/>
      <c r="AA40" s="22"/>
      <c r="AB40" s="285"/>
      <c r="AC40" s="295"/>
      <c r="AD40" s="15"/>
      <c r="AE40" s="92">
        <f t="shared" si="3"/>
        <v>0</v>
      </c>
    </row>
    <row r="41" spans="1:31" ht="18" customHeight="1" x14ac:dyDescent="0.3">
      <c r="A41" s="8">
        <v>40</v>
      </c>
      <c r="C41" s="37">
        <f t="shared" si="2"/>
        <v>0</v>
      </c>
      <c r="AE41" s="92">
        <f t="shared" si="3"/>
        <v>0</v>
      </c>
    </row>
    <row r="42" spans="1:31" ht="18" customHeight="1" x14ac:dyDescent="0.3">
      <c r="A42" s="8">
        <v>41</v>
      </c>
      <c r="C42" s="37">
        <f t="shared" si="2"/>
        <v>0</v>
      </c>
      <c r="D42" s="14"/>
      <c r="E42" s="89"/>
      <c r="F42" s="115"/>
      <c r="G42" s="86"/>
      <c r="H42" s="69"/>
      <c r="I42" s="115"/>
      <c r="J42" s="71"/>
      <c r="K42" s="18"/>
      <c r="L42" s="14"/>
      <c r="M42" s="89"/>
      <c r="N42" s="90"/>
      <c r="O42" s="57"/>
      <c r="P42" s="91"/>
      <c r="Q42" s="17"/>
      <c r="R42" s="90"/>
      <c r="S42" s="233"/>
      <c r="T42" s="245"/>
      <c r="U42" s="90"/>
      <c r="V42" s="91"/>
      <c r="W42" s="65"/>
      <c r="X42" s="264"/>
      <c r="Y42" s="17"/>
      <c r="Z42" s="220"/>
      <c r="AA42" s="22"/>
      <c r="AB42" s="285"/>
      <c r="AC42" s="295"/>
      <c r="AD42" s="15"/>
      <c r="AE42" s="92">
        <f t="shared" si="3"/>
        <v>0</v>
      </c>
    </row>
    <row r="43" spans="1:31" ht="18" customHeight="1" x14ac:dyDescent="0.3">
      <c r="A43" s="8">
        <v>42</v>
      </c>
      <c r="C43" s="37">
        <f t="shared" si="2"/>
        <v>0</v>
      </c>
      <c r="D43" s="14"/>
      <c r="E43" s="89"/>
      <c r="F43" s="115"/>
      <c r="G43" s="86"/>
      <c r="H43" s="69"/>
      <c r="I43" s="115"/>
      <c r="J43" s="71"/>
      <c r="K43" s="18"/>
      <c r="L43" s="14"/>
      <c r="M43" s="89"/>
      <c r="N43" s="90"/>
      <c r="O43" s="57"/>
      <c r="P43" s="91"/>
      <c r="Q43" s="17"/>
      <c r="R43" s="90"/>
      <c r="S43" s="233"/>
      <c r="T43" s="245"/>
      <c r="U43" s="90"/>
      <c r="V43" s="91"/>
      <c r="W43" s="65"/>
      <c r="X43" s="264"/>
      <c r="Y43" s="17"/>
      <c r="Z43" s="220"/>
      <c r="AA43" s="22"/>
      <c r="AB43" s="285"/>
      <c r="AC43" s="295"/>
      <c r="AD43" s="15"/>
      <c r="AE43" s="92">
        <f t="shared" si="3"/>
        <v>0</v>
      </c>
    </row>
    <row r="44" spans="1:31" ht="18" customHeight="1" x14ac:dyDescent="0.3">
      <c r="A44" s="8">
        <v>43</v>
      </c>
      <c r="C44" s="37">
        <f t="shared" si="2"/>
        <v>0</v>
      </c>
      <c r="D44" s="14"/>
      <c r="E44" s="89"/>
      <c r="F44" s="115"/>
      <c r="G44" s="86"/>
      <c r="H44" s="69"/>
      <c r="I44" s="115"/>
      <c r="J44" s="71"/>
      <c r="K44" s="18"/>
      <c r="L44" s="14"/>
      <c r="M44" s="89"/>
      <c r="N44" s="90"/>
      <c r="O44" s="57"/>
      <c r="P44" s="91"/>
      <c r="Q44" s="17"/>
      <c r="R44" s="90"/>
      <c r="S44" s="233"/>
      <c r="T44" s="245"/>
      <c r="U44" s="90"/>
      <c r="V44" s="91"/>
      <c r="W44" s="65"/>
      <c r="X44" s="264"/>
      <c r="Y44" s="17"/>
      <c r="Z44" s="220"/>
      <c r="AA44" s="22"/>
      <c r="AB44" s="285"/>
      <c r="AC44" s="295"/>
      <c r="AD44" s="15"/>
      <c r="AE44" s="92">
        <f t="shared" si="3"/>
        <v>0</v>
      </c>
    </row>
    <row r="45" spans="1:31" ht="18" customHeight="1" x14ac:dyDescent="0.3">
      <c r="A45" s="8">
        <v>44</v>
      </c>
      <c r="C45" s="37">
        <f t="shared" si="2"/>
        <v>0</v>
      </c>
      <c r="D45" s="24"/>
      <c r="E45" s="100"/>
      <c r="F45" s="348"/>
      <c r="G45" s="368"/>
      <c r="H45" s="133"/>
      <c r="I45" s="348"/>
      <c r="J45" s="140"/>
      <c r="K45" s="27"/>
      <c r="L45" s="24"/>
      <c r="M45" s="100"/>
      <c r="N45" s="101"/>
      <c r="O45" s="145"/>
      <c r="P45" s="102"/>
      <c r="Q45" s="26"/>
      <c r="R45" s="101"/>
      <c r="S45" s="234"/>
      <c r="T45" s="246"/>
      <c r="U45" s="101"/>
      <c r="V45" s="102"/>
      <c r="W45" s="258"/>
      <c r="X45" s="265"/>
      <c r="Y45" s="26"/>
      <c r="Z45" s="221"/>
      <c r="AA45" s="277"/>
      <c r="AB45" s="286"/>
      <c r="AC45" s="296"/>
      <c r="AD45" s="25"/>
      <c r="AE45" s="92">
        <f t="shared" si="3"/>
        <v>0</v>
      </c>
    </row>
    <row r="46" spans="1:31" ht="18" customHeight="1" x14ac:dyDescent="0.3">
      <c r="A46" s="8">
        <v>45</v>
      </c>
      <c r="C46" s="37">
        <f t="shared" si="2"/>
        <v>0</v>
      </c>
      <c r="D46" s="14"/>
      <c r="E46" s="89"/>
      <c r="F46" s="115"/>
      <c r="G46" s="86"/>
      <c r="H46" s="69"/>
      <c r="I46" s="115"/>
      <c r="J46" s="71"/>
      <c r="K46" s="18"/>
      <c r="L46" s="14"/>
      <c r="M46" s="89"/>
      <c r="N46" s="90"/>
      <c r="O46" s="57"/>
      <c r="P46" s="91"/>
      <c r="Q46" s="17"/>
      <c r="R46" s="90"/>
      <c r="S46" s="233"/>
      <c r="T46" s="245"/>
      <c r="U46" s="90"/>
      <c r="V46" s="91"/>
      <c r="W46" s="65"/>
      <c r="X46" s="264"/>
      <c r="Y46" s="17"/>
      <c r="Z46" s="220"/>
      <c r="AA46" s="22"/>
      <c r="AB46" s="285"/>
      <c r="AC46" s="295"/>
      <c r="AD46" s="15"/>
      <c r="AE46" s="92">
        <f t="shared" si="3"/>
        <v>0</v>
      </c>
    </row>
    <row r="47" spans="1:31" ht="18" customHeight="1" x14ac:dyDescent="0.3">
      <c r="A47" s="8">
        <v>46</v>
      </c>
      <c r="C47" s="37">
        <f t="shared" si="2"/>
        <v>0</v>
      </c>
      <c r="D47" s="14"/>
      <c r="E47" s="89"/>
      <c r="F47" s="115"/>
      <c r="G47" s="86"/>
      <c r="H47" s="69"/>
      <c r="I47" s="115"/>
      <c r="J47" s="71"/>
      <c r="K47" s="18"/>
      <c r="L47" s="14"/>
      <c r="M47" s="89"/>
      <c r="N47" s="90"/>
      <c r="O47" s="57"/>
      <c r="P47" s="91"/>
      <c r="Q47" s="17"/>
      <c r="R47" s="90"/>
      <c r="S47" s="233"/>
      <c r="T47" s="245"/>
      <c r="U47" s="90"/>
      <c r="V47" s="91"/>
      <c r="W47" s="65"/>
      <c r="X47" s="264"/>
      <c r="Y47" s="17"/>
      <c r="Z47" s="220"/>
      <c r="AA47" s="22"/>
      <c r="AB47" s="285"/>
      <c r="AC47" s="295"/>
      <c r="AD47" s="15"/>
      <c r="AE47" s="92">
        <f t="shared" si="3"/>
        <v>0</v>
      </c>
    </row>
    <row r="48" spans="1:31" ht="18" customHeight="1" x14ac:dyDescent="0.3">
      <c r="A48" s="8">
        <v>47</v>
      </c>
      <c r="C48" s="37">
        <f t="shared" si="2"/>
        <v>0</v>
      </c>
      <c r="D48" s="14"/>
      <c r="E48" s="89"/>
      <c r="F48" s="115"/>
      <c r="G48" s="86"/>
      <c r="H48" s="69"/>
      <c r="I48" s="115"/>
      <c r="J48" s="71"/>
      <c r="K48" s="18"/>
      <c r="L48" s="14"/>
      <c r="M48" s="89"/>
      <c r="N48" s="90"/>
      <c r="O48" s="57"/>
      <c r="P48" s="91"/>
      <c r="Q48" s="17"/>
      <c r="R48" s="90"/>
      <c r="S48" s="233"/>
      <c r="T48" s="245"/>
      <c r="U48" s="90"/>
      <c r="V48" s="91"/>
      <c r="W48" s="65"/>
      <c r="X48" s="264"/>
      <c r="Y48" s="17"/>
      <c r="Z48" s="220"/>
      <c r="AA48" s="22"/>
      <c r="AB48" s="285"/>
      <c r="AC48" s="295"/>
      <c r="AD48" s="15"/>
      <c r="AE48" s="92">
        <f t="shared" si="3"/>
        <v>0</v>
      </c>
    </row>
    <row r="49" spans="1:31" ht="18" customHeight="1" x14ac:dyDescent="0.3">
      <c r="A49" s="8">
        <v>48</v>
      </c>
      <c r="C49" s="37">
        <f t="shared" si="2"/>
        <v>0</v>
      </c>
      <c r="D49" s="14"/>
      <c r="E49" s="89"/>
      <c r="F49" s="115"/>
      <c r="G49" s="86"/>
      <c r="H49" s="69"/>
      <c r="I49" s="115"/>
      <c r="J49" s="71"/>
      <c r="K49" s="18"/>
      <c r="L49" s="14"/>
      <c r="M49" s="89"/>
      <c r="N49" s="90"/>
      <c r="O49" s="57"/>
      <c r="P49" s="91"/>
      <c r="Q49" s="17"/>
      <c r="R49" s="90"/>
      <c r="S49" s="233"/>
      <c r="T49" s="245"/>
      <c r="U49" s="90"/>
      <c r="V49" s="91"/>
      <c r="W49" s="65"/>
      <c r="X49" s="264"/>
      <c r="Y49" s="17"/>
      <c r="Z49" s="220"/>
      <c r="AA49" s="22"/>
      <c r="AB49" s="285"/>
      <c r="AC49" s="295"/>
      <c r="AD49" s="15"/>
      <c r="AE49" s="92">
        <f t="shared" si="3"/>
        <v>0</v>
      </c>
    </row>
    <row r="50" spans="1:31" ht="18" customHeight="1" x14ac:dyDescent="0.3">
      <c r="A50" s="8">
        <v>49</v>
      </c>
      <c r="C50" s="37">
        <f t="shared" si="2"/>
        <v>0</v>
      </c>
      <c r="D50" s="14"/>
      <c r="E50" s="89"/>
      <c r="F50" s="115"/>
      <c r="G50" s="86"/>
      <c r="H50" s="69"/>
      <c r="I50" s="115"/>
      <c r="J50" s="71"/>
      <c r="K50" s="18"/>
      <c r="L50" s="14"/>
      <c r="M50" s="89"/>
      <c r="N50" s="90"/>
      <c r="O50" s="57"/>
      <c r="P50" s="91"/>
      <c r="Q50" s="17"/>
      <c r="R50" s="90"/>
      <c r="S50" s="233"/>
      <c r="T50" s="245"/>
      <c r="U50" s="90"/>
      <c r="V50" s="91"/>
      <c r="W50" s="65"/>
      <c r="X50" s="264"/>
      <c r="Y50" s="17"/>
      <c r="Z50" s="220"/>
      <c r="AA50" s="22"/>
      <c r="AB50" s="285"/>
      <c r="AC50" s="295"/>
      <c r="AD50" s="15"/>
      <c r="AE50" s="92">
        <f t="shared" si="3"/>
        <v>0</v>
      </c>
    </row>
    <row r="51" spans="1:31" ht="18" customHeight="1" x14ac:dyDescent="0.3">
      <c r="A51" s="8">
        <v>50</v>
      </c>
      <c r="B51" s="228"/>
      <c r="C51" s="37">
        <f t="shared" si="2"/>
        <v>0</v>
      </c>
      <c r="D51" s="229"/>
      <c r="E51" s="89"/>
      <c r="F51" s="115"/>
      <c r="G51" s="86"/>
      <c r="H51" s="69"/>
      <c r="I51" s="115"/>
      <c r="J51" s="71"/>
      <c r="K51" s="18"/>
      <c r="L51" s="14"/>
      <c r="M51" s="89"/>
      <c r="N51" s="90"/>
      <c r="O51" s="57"/>
      <c r="P51" s="91"/>
      <c r="Q51" s="17"/>
      <c r="R51" s="90"/>
      <c r="S51" s="233"/>
      <c r="T51" s="245"/>
      <c r="U51" s="90"/>
      <c r="V51" s="91"/>
      <c r="W51" s="65"/>
      <c r="X51" s="264"/>
      <c r="Y51" s="17"/>
      <c r="Z51" s="220"/>
      <c r="AA51" s="22"/>
      <c r="AB51" s="285"/>
      <c r="AC51" s="295"/>
      <c r="AD51" s="15"/>
      <c r="AE51" s="92">
        <f t="shared" si="3"/>
        <v>0</v>
      </c>
    </row>
    <row r="52" spans="1:31" ht="18" customHeight="1" x14ac:dyDescent="0.3">
      <c r="A52" s="8">
        <v>51</v>
      </c>
      <c r="B52" s="340"/>
      <c r="C52" s="37">
        <f t="shared" si="2"/>
        <v>0</v>
      </c>
      <c r="D52" s="14"/>
      <c r="E52" s="89"/>
      <c r="F52" s="115"/>
      <c r="G52" s="86"/>
      <c r="H52" s="69"/>
      <c r="I52" s="115"/>
      <c r="J52" s="71"/>
      <c r="K52" s="18"/>
      <c r="L52" s="14"/>
      <c r="M52" s="89"/>
      <c r="N52" s="90"/>
      <c r="O52" s="57"/>
      <c r="P52" s="91"/>
      <c r="Q52" s="17"/>
      <c r="R52" s="90"/>
      <c r="S52" s="233"/>
      <c r="T52" s="245"/>
      <c r="U52" s="90"/>
      <c r="V52" s="91"/>
      <c r="W52" s="65"/>
      <c r="X52" s="264"/>
      <c r="Y52" s="17"/>
      <c r="Z52" s="220"/>
      <c r="AA52" s="22"/>
      <c r="AB52" s="285"/>
      <c r="AC52" s="295"/>
      <c r="AD52" s="15"/>
      <c r="AE52" s="92">
        <f t="shared" si="3"/>
        <v>0</v>
      </c>
    </row>
    <row r="53" spans="1:31" ht="18" customHeight="1" x14ac:dyDescent="0.3">
      <c r="A53" s="8">
        <v>52</v>
      </c>
      <c r="C53" s="37">
        <f t="shared" si="2"/>
        <v>0</v>
      </c>
      <c r="D53" s="14"/>
      <c r="E53" s="89"/>
      <c r="F53" s="115"/>
      <c r="G53" s="86"/>
      <c r="H53" s="69"/>
      <c r="I53" s="115"/>
      <c r="J53" s="71"/>
      <c r="K53" s="18"/>
      <c r="L53" s="14"/>
      <c r="M53" s="89"/>
      <c r="N53" s="90"/>
      <c r="O53" s="57"/>
      <c r="P53" s="91"/>
      <c r="Q53" s="17"/>
      <c r="R53" s="90"/>
      <c r="S53" s="233"/>
      <c r="T53" s="245"/>
      <c r="U53" s="90"/>
      <c r="V53" s="91"/>
      <c r="W53" s="65"/>
      <c r="X53" s="264"/>
      <c r="Y53" s="17"/>
      <c r="Z53" s="220"/>
      <c r="AA53" s="22"/>
      <c r="AB53" s="285"/>
      <c r="AC53" s="295"/>
      <c r="AD53" s="15"/>
      <c r="AE53" s="92">
        <f t="shared" si="3"/>
        <v>0</v>
      </c>
    </row>
    <row r="54" spans="1:31" ht="18" customHeight="1" x14ac:dyDescent="0.3">
      <c r="A54" s="8">
        <v>53</v>
      </c>
      <c r="C54" s="37">
        <f t="shared" si="2"/>
        <v>0</v>
      </c>
      <c r="AE54" s="92">
        <f t="shared" si="3"/>
        <v>0</v>
      </c>
    </row>
    <row r="55" spans="1:31" ht="18" customHeight="1" x14ac:dyDescent="0.3">
      <c r="A55" s="8">
        <v>54</v>
      </c>
      <c r="C55" s="37">
        <f t="shared" si="2"/>
        <v>0</v>
      </c>
      <c r="AE55" s="92">
        <f t="shared" si="3"/>
        <v>0</v>
      </c>
    </row>
    <row r="56" spans="1:31" ht="18" customHeight="1" x14ac:dyDescent="0.3">
      <c r="A56" s="8">
        <v>55</v>
      </c>
      <c r="C56" s="37">
        <f t="shared" si="2"/>
        <v>0</v>
      </c>
      <c r="D56" s="14"/>
      <c r="E56" s="89"/>
      <c r="F56" s="115"/>
      <c r="G56" s="86"/>
      <c r="H56" s="69"/>
      <c r="I56" s="115"/>
      <c r="J56" s="71"/>
      <c r="K56" s="18"/>
      <c r="L56" s="14"/>
      <c r="M56" s="89"/>
      <c r="N56" s="90"/>
      <c r="O56" s="57"/>
      <c r="P56" s="91"/>
      <c r="Q56" s="17"/>
      <c r="R56" s="90"/>
      <c r="S56" s="233"/>
      <c r="T56" s="245"/>
      <c r="U56" s="90"/>
      <c r="V56" s="91"/>
      <c r="W56" s="65"/>
      <c r="X56" s="264"/>
      <c r="Y56" s="17"/>
      <c r="Z56" s="220"/>
      <c r="AA56" s="22"/>
      <c r="AB56" s="285"/>
      <c r="AC56" s="295"/>
      <c r="AD56" s="15"/>
      <c r="AE56" s="92">
        <f t="shared" si="3"/>
        <v>0</v>
      </c>
    </row>
    <row r="57" spans="1:31" ht="18" customHeight="1" x14ac:dyDescent="0.3">
      <c r="A57" s="8">
        <v>56</v>
      </c>
      <c r="C57" s="37">
        <f t="shared" si="2"/>
        <v>0</v>
      </c>
      <c r="AE57" s="92">
        <f t="shared" si="3"/>
        <v>0</v>
      </c>
    </row>
    <row r="58" spans="1:31" ht="18" customHeight="1" x14ac:dyDescent="0.3">
      <c r="A58" s="8">
        <v>57</v>
      </c>
      <c r="B58" s="228"/>
      <c r="C58" s="37">
        <f t="shared" si="2"/>
        <v>0</v>
      </c>
      <c r="D58" s="229"/>
      <c r="E58" s="89"/>
      <c r="F58" s="115"/>
      <c r="G58" s="86"/>
      <c r="H58" s="69"/>
      <c r="I58" s="115"/>
      <c r="J58" s="71"/>
      <c r="K58" s="18"/>
      <c r="L58" s="14"/>
      <c r="M58" s="89"/>
      <c r="N58" s="90"/>
      <c r="O58" s="57"/>
      <c r="P58" s="91"/>
      <c r="Q58" s="17"/>
      <c r="R58" s="90"/>
      <c r="S58" s="233"/>
      <c r="T58" s="245"/>
      <c r="U58" s="90"/>
      <c r="V58" s="91"/>
      <c r="W58" s="65"/>
      <c r="X58" s="264"/>
      <c r="Y58" s="17"/>
      <c r="Z58" s="220"/>
      <c r="AA58" s="22"/>
      <c r="AB58" s="285"/>
      <c r="AC58" s="295"/>
      <c r="AD58" s="15"/>
      <c r="AE58" s="92">
        <f t="shared" si="3"/>
        <v>0</v>
      </c>
    </row>
    <row r="59" spans="1:31" ht="18" customHeight="1" x14ac:dyDescent="0.3">
      <c r="A59" s="8">
        <v>58</v>
      </c>
      <c r="C59" s="37">
        <f t="shared" si="2"/>
        <v>0</v>
      </c>
      <c r="D59" s="14"/>
      <c r="E59" s="89"/>
      <c r="F59" s="115"/>
      <c r="G59" s="86"/>
      <c r="H59" s="69"/>
      <c r="I59" s="115"/>
      <c r="J59" s="71"/>
      <c r="K59" s="18"/>
      <c r="L59" s="14"/>
      <c r="M59" s="89"/>
      <c r="N59" s="90"/>
      <c r="O59" s="57"/>
      <c r="P59" s="91"/>
      <c r="Q59" s="17"/>
      <c r="R59" s="90"/>
      <c r="S59" s="233"/>
      <c r="T59" s="245"/>
      <c r="U59" s="90"/>
      <c r="V59" s="91"/>
      <c r="W59" s="65"/>
      <c r="X59" s="264"/>
      <c r="Y59" s="17"/>
      <c r="Z59" s="220"/>
      <c r="AA59" s="22"/>
      <c r="AB59" s="285"/>
      <c r="AC59" s="295"/>
      <c r="AD59" s="15"/>
      <c r="AE59" s="92">
        <f t="shared" si="3"/>
        <v>0</v>
      </c>
    </row>
    <row r="60" spans="1:31" ht="18" customHeight="1" x14ac:dyDescent="0.3">
      <c r="A60" s="8">
        <v>59</v>
      </c>
      <c r="C60" s="37">
        <f t="shared" si="2"/>
        <v>0</v>
      </c>
      <c r="D60" s="14"/>
      <c r="E60" s="89"/>
      <c r="F60" s="115"/>
      <c r="G60" s="86"/>
      <c r="H60" s="69"/>
      <c r="I60" s="115"/>
      <c r="J60" s="71"/>
      <c r="K60" s="18"/>
      <c r="L60" s="14"/>
      <c r="M60" s="89"/>
      <c r="N60" s="90"/>
      <c r="O60" s="57"/>
      <c r="P60" s="91"/>
      <c r="Q60" s="17"/>
      <c r="R60" s="90"/>
      <c r="S60" s="233"/>
      <c r="T60" s="245"/>
      <c r="U60" s="90"/>
      <c r="V60" s="91"/>
      <c r="W60" s="65"/>
      <c r="X60" s="264"/>
      <c r="Y60" s="17"/>
      <c r="Z60" s="220"/>
      <c r="AA60" s="22"/>
      <c r="AB60" s="285"/>
      <c r="AC60" s="295"/>
      <c r="AD60" s="15"/>
      <c r="AE60" s="92">
        <f t="shared" si="3"/>
        <v>0</v>
      </c>
    </row>
    <row r="61" spans="1:31" ht="18" customHeight="1" x14ac:dyDescent="0.3">
      <c r="A61" s="8">
        <v>60</v>
      </c>
      <c r="C61" s="37">
        <f t="shared" si="2"/>
        <v>0</v>
      </c>
      <c r="D61" s="14"/>
      <c r="E61" s="89"/>
      <c r="F61" s="115"/>
      <c r="G61" s="86"/>
      <c r="H61" s="69"/>
      <c r="I61" s="115"/>
      <c r="J61" s="71"/>
      <c r="K61" s="18"/>
      <c r="L61" s="14"/>
      <c r="M61" s="89"/>
      <c r="N61" s="90"/>
      <c r="O61" s="57"/>
      <c r="P61" s="91"/>
      <c r="Q61" s="17"/>
      <c r="R61" s="90"/>
      <c r="S61" s="233"/>
      <c r="T61" s="245"/>
      <c r="U61" s="90"/>
      <c r="V61" s="91"/>
      <c r="W61" s="65"/>
      <c r="X61" s="264"/>
      <c r="Y61" s="17"/>
      <c r="Z61" s="220"/>
      <c r="AA61" s="22"/>
      <c r="AB61" s="285"/>
      <c r="AC61" s="295"/>
      <c r="AD61" s="15"/>
      <c r="AE61" s="92">
        <f t="shared" si="3"/>
        <v>0</v>
      </c>
    </row>
    <row r="62" spans="1:31" ht="18" customHeight="1" x14ac:dyDescent="0.3">
      <c r="A62" s="8">
        <v>61</v>
      </c>
      <c r="C62" s="37">
        <f t="shared" si="2"/>
        <v>0</v>
      </c>
      <c r="D62" s="14"/>
      <c r="E62" s="89"/>
      <c r="F62" s="115"/>
      <c r="G62" s="86"/>
      <c r="H62" s="69"/>
      <c r="I62" s="115"/>
      <c r="J62" s="71"/>
      <c r="K62" s="18"/>
      <c r="L62" s="14"/>
      <c r="M62" s="89"/>
      <c r="N62" s="90"/>
      <c r="O62" s="57"/>
      <c r="P62" s="91"/>
      <c r="Q62" s="17"/>
      <c r="R62" s="90"/>
      <c r="S62" s="233"/>
      <c r="T62" s="245"/>
      <c r="U62" s="90"/>
      <c r="V62" s="91"/>
      <c r="W62" s="65"/>
      <c r="X62" s="264"/>
      <c r="Y62" s="17"/>
      <c r="Z62" s="220"/>
      <c r="AA62" s="22"/>
      <c r="AB62" s="285"/>
      <c r="AC62" s="295"/>
      <c r="AD62" s="15"/>
      <c r="AE62" s="92">
        <f t="shared" si="3"/>
        <v>0</v>
      </c>
    </row>
    <row r="63" spans="1:31" ht="18" customHeight="1" x14ac:dyDescent="0.3">
      <c r="A63" s="8">
        <v>62</v>
      </c>
      <c r="C63" s="37">
        <f t="shared" si="2"/>
        <v>0</v>
      </c>
      <c r="D63" s="14"/>
      <c r="E63" s="89"/>
      <c r="F63" s="115"/>
      <c r="G63" s="86"/>
      <c r="H63" s="69"/>
      <c r="I63" s="115"/>
      <c r="J63" s="71"/>
      <c r="K63" s="18"/>
      <c r="L63" s="14"/>
      <c r="M63" s="89"/>
      <c r="N63" s="90"/>
      <c r="O63" s="57"/>
      <c r="P63" s="91"/>
      <c r="Q63" s="17"/>
      <c r="R63" s="90"/>
      <c r="S63" s="233"/>
      <c r="T63" s="245"/>
      <c r="U63" s="90"/>
      <c r="V63" s="91"/>
      <c r="W63" s="65"/>
      <c r="X63" s="264"/>
      <c r="Y63" s="17"/>
      <c r="Z63" s="220"/>
      <c r="AA63" s="22"/>
      <c r="AB63" s="285"/>
      <c r="AC63" s="295"/>
      <c r="AD63" s="15"/>
      <c r="AE63" s="92">
        <f t="shared" si="3"/>
        <v>0</v>
      </c>
    </row>
    <row r="64" spans="1:31" ht="18" customHeight="1" x14ac:dyDescent="0.3">
      <c r="A64" s="8">
        <v>63</v>
      </c>
      <c r="B64" s="228"/>
      <c r="C64" s="37">
        <f t="shared" si="2"/>
        <v>0</v>
      </c>
      <c r="D64" s="229"/>
      <c r="E64" s="89"/>
      <c r="F64" s="115"/>
      <c r="G64" s="86"/>
      <c r="H64" s="69"/>
      <c r="I64" s="115"/>
      <c r="J64" s="71"/>
      <c r="K64" s="18"/>
      <c r="L64" s="14"/>
      <c r="M64" s="89"/>
      <c r="N64" s="90"/>
      <c r="O64" s="57"/>
      <c r="P64" s="91"/>
      <c r="Q64" s="17"/>
      <c r="R64" s="90"/>
      <c r="S64" s="233"/>
      <c r="T64" s="245"/>
      <c r="U64" s="90"/>
      <c r="V64" s="91"/>
      <c r="W64" s="65"/>
      <c r="X64" s="264"/>
      <c r="Y64" s="17"/>
      <c r="Z64" s="220"/>
      <c r="AA64" s="22"/>
      <c r="AB64" s="285"/>
      <c r="AC64" s="295"/>
      <c r="AD64" s="15"/>
      <c r="AE64" s="92">
        <f t="shared" si="3"/>
        <v>0</v>
      </c>
    </row>
    <row r="65" spans="1:31" ht="18" customHeight="1" x14ac:dyDescent="0.3">
      <c r="A65" s="8">
        <v>64</v>
      </c>
      <c r="C65" s="37">
        <f t="shared" ref="C65:C93" si="4">AE65</f>
        <v>0</v>
      </c>
      <c r="D65" s="14"/>
      <c r="E65" s="89"/>
      <c r="F65" s="115"/>
      <c r="G65" s="86"/>
      <c r="H65" s="69"/>
      <c r="I65" s="115"/>
      <c r="J65" s="71"/>
      <c r="K65" s="18"/>
      <c r="L65" s="14"/>
      <c r="M65" s="89"/>
      <c r="N65" s="90"/>
      <c r="O65" s="57"/>
      <c r="P65" s="91"/>
      <c r="Q65" s="17"/>
      <c r="R65" s="90"/>
      <c r="S65" s="233"/>
      <c r="T65" s="245"/>
      <c r="U65" s="90"/>
      <c r="V65" s="91"/>
      <c r="W65" s="65"/>
      <c r="X65" s="264"/>
      <c r="Y65" s="17"/>
      <c r="Z65" s="220"/>
      <c r="AA65" s="22"/>
      <c r="AB65" s="285"/>
      <c r="AC65" s="295"/>
      <c r="AD65" s="15"/>
      <c r="AE65" s="92">
        <f t="shared" ref="AE65:AE93" si="5">SUM(D65:AD65)</f>
        <v>0</v>
      </c>
    </row>
    <row r="66" spans="1:31" ht="18" customHeight="1" x14ac:dyDescent="0.3">
      <c r="A66" s="8">
        <v>65</v>
      </c>
      <c r="C66" s="37">
        <f t="shared" si="4"/>
        <v>0</v>
      </c>
      <c r="D66" s="14"/>
      <c r="E66" s="89"/>
      <c r="F66" s="115"/>
      <c r="G66" s="86"/>
      <c r="H66" s="69"/>
      <c r="I66" s="115"/>
      <c r="J66" s="71"/>
      <c r="K66" s="18"/>
      <c r="L66" s="14"/>
      <c r="M66" s="89"/>
      <c r="N66" s="90"/>
      <c r="O66" s="57"/>
      <c r="P66" s="91"/>
      <c r="Q66" s="17"/>
      <c r="R66" s="90"/>
      <c r="S66" s="233"/>
      <c r="T66" s="245"/>
      <c r="U66" s="90"/>
      <c r="V66" s="91"/>
      <c r="W66" s="65"/>
      <c r="X66" s="264"/>
      <c r="Y66" s="17"/>
      <c r="Z66" s="220"/>
      <c r="AA66" s="22"/>
      <c r="AB66" s="285"/>
      <c r="AC66" s="295"/>
      <c r="AD66" s="15"/>
      <c r="AE66" s="92">
        <f t="shared" si="5"/>
        <v>0</v>
      </c>
    </row>
    <row r="67" spans="1:31" ht="18" customHeight="1" x14ac:dyDescent="0.3">
      <c r="A67" s="8">
        <v>66</v>
      </c>
      <c r="C67" s="37">
        <f t="shared" si="4"/>
        <v>0</v>
      </c>
      <c r="D67" s="14"/>
      <c r="E67" s="89"/>
      <c r="F67" s="115"/>
      <c r="G67" s="86"/>
      <c r="H67" s="69"/>
      <c r="I67" s="115"/>
      <c r="J67" s="71"/>
      <c r="K67" s="18"/>
      <c r="L67" s="14"/>
      <c r="M67" s="89"/>
      <c r="N67" s="90"/>
      <c r="O67" s="57"/>
      <c r="P67" s="91"/>
      <c r="Q67" s="17"/>
      <c r="R67" s="90"/>
      <c r="S67" s="233"/>
      <c r="T67" s="245"/>
      <c r="U67" s="90"/>
      <c r="V67" s="91"/>
      <c r="W67" s="65"/>
      <c r="X67" s="264"/>
      <c r="Y67" s="17"/>
      <c r="Z67" s="220"/>
      <c r="AA67" s="22"/>
      <c r="AB67" s="285"/>
      <c r="AC67" s="295"/>
      <c r="AD67" s="15"/>
      <c r="AE67" s="92">
        <f t="shared" si="5"/>
        <v>0</v>
      </c>
    </row>
    <row r="68" spans="1:31" ht="18" customHeight="1" x14ac:dyDescent="0.3">
      <c r="A68" s="8">
        <v>67</v>
      </c>
      <c r="B68" s="211"/>
      <c r="C68" s="37">
        <f t="shared" si="4"/>
        <v>0</v>
      </c>
      <c r="D68" s="14"/>
      <c r="E68" s="89"/>
      <c r="F68" s="115"/>
      <c r="G68" s="86"/>
      <c r="H68" s="69"/>
      <c r="I68" s="115"/>
      <c r="J68" s="71"/>
      <c r="K68" s="18"/>
      <c r="L68" s="14"/>
      <c r="M68" s="89"/>
      <c r="N68" s="90"/>
      <c r="O68" s="57"/>
      <c r="P68" s="91"/>
      <c r="Q68" s="17"/>
      <c r="R68" s="90"/>
      <c r="S68" s="233"/>
      <c r="T68" s="245"/>
      <c r="U68" s="90"/>
      <c r="V68" s="91"/>
      <c r="W68" s="65"/>
      <c r="X68" s="264"/>
      <c r="Y68" s="17"/>
      <c r="Z68" s="220"/>
      <c r="AA68" s="22"/>
      <c r="AB68" s="285"/>
      <c r="AC68" s="295"/>
      <c r="AD68" s="15"/>
      <c r="AE68" s="92">
        <f t="shared" si="5"/>
        <v>0</v>
      </c>
    </row>
    <row r="69" spans="1:31" ht="18" customHeight="1" x14ac:dyDescent="0.3">
      <c r="A69" s="8">
        <v>68</v>
      </c>
      <c r="C69" s="37">
        <f t="shared" si="4"/>
        <v>0</v>
      </c>
      <c r="AE69" s="92">
        <f t="shared" si="5"/>
        <v>0</v>
      </c>
    </row>
    <row r="70" spans="1:31" ht="18" customHeight="1" x14ac:dyDescent="0.3">
      <c r="A70" s="8">
        <v>69</v>
      </c>
      <c r="C70" s="37">
        <f t="shared" si="4"/>
        <v>0</v>
      </c>
      <c r="AE70" s="92">
        <f t="shared" si="5"/>
        <v>0</v>
      </c>
    </row>
    <row r="71" spans="1:31" ht="18" customHeight="1" x14ac:dyDescent="0.3">
      <c r="A71" s="8">
        <v>70</v>
      </c>
      <c r="C71" s="37">
        <f t="shared" si="4"/>
        <v>0</v>
      </c>
      <c r="D71" s="14"/>
      <c r="E71" s="89"/>
      <c r="F71" s="115"/>
      <c r="G71" s="86"/>
      <c r="H71" s="69"/>
      <c r="I71" s="115"/>
      <c r="J71" s="71"/>
      <c r="K71" s="18"/>
      <c r="L71" s="14"/>
      <c r="M71" s="89"/>
      <c r="N71" s="90"/>
      <c r="O71" s="57"/>
      <c r="P71" s="91"/>
      <c r="Q71" s="17"/>
      <c r="R71" s="90"/>
      <c r="S71" s="233"/>
      <c r="T71" s="245"/>
      <c r="U71" s="90"/>
      <c r="V71" s="91"/>
      <c r="W71" s="65"/>
      <c r="X71" s="264"/>
      <c r="Y71" s="17"/>
      <c r="Z71" s="220"/>
      <c r="AA71" s="22"/>
      <c r="AB71" s="285"/>
      <c r="AC71" s="295"/>
      <c r="AD71" s="15"/>
      <c r="AE71" s="92">
        <f t="shared" si="5"/>
        <v>0</v>
      </c>
    </row>
    <row r="72" spans="1:31" ht="18" customHeight="1" x14ac:dyDescent="0.3">
      <c r="A72" s="8">
        <v>71</v>
      </c>
      <c r="C72" s="37">
        <f t="shared" si="4"/>
        <v>0</v>
      </c>
      <c r="D72" s="14"/>
      <c r="E72" s="89"/>
      <c r="F72" s="115"/>
      <c r="G72" s="86"/>
      <c r="H72" s="69"/>
      <c r="I72" s="115"/>
      <c r="J72" s="71"/>
      <c r="K72" s="18"/>
      <c r="L72" s="14"/>
      <c r="M72" s="89"/>
      <c r="N72" s="90"/>
      <c r="O72" s="57"/>
      <c r="P72" s="91"/>
      <c r="Q72" s="17"/>
      <c r="R72" s="90"/>
      <c r="S72" s="233"/>
      <c r="T72" s="245"/>
      <c r="U72" s="90"/>
      <c r="V72" s="91"/>
      <c r="W72" s="65"/>
      <c r="X72" s="264"/>
      <c r="Y72" s="17"/>
      <c r="Z72" s="220"/>
      <c r="AA72" s="22"/>
      <c r="AB72" s="285"/>
      <c r="AC72" s="295"/>
      <c r="AD72" s="15"/>
      <c r="AE72" s="92">
        <f t="shared" si="5"/>
        <v>0</v>
      </c>
    </row>
    <row r="73" spans="1:31" ht="18" customHeight="1" x14ac:dyDescent="0.3">
      <c r="A73" s="8">
        <v>72</v>
      </c>
      <c r="B73" s="228"/>
      <c r="C73" s="37">
        <f t="shared" si="4"/>
        <v>0</v>
      </c>
      <c r="D73" s="229"/>
      <c r="E73" s="89"/>
      <c r="F73" s="115"/>
      <c r="G73" s="86"/>
      <c r="H73" s="69"/>
      <c r="I73" s="115"/>
      <c r="J73" s="71"/>
      <c r="K73" s="18"/>
      <c r="L73" s="14"/>
      <c r="M73" s="89"/>
      <c r="N73" s="90"/>
      <c r="O73" s="57"/>
      <c r="P73" s="91"/>
      <c r="Q73" s="17"/>
      <c r="R73" s="90"/>
      <c r="S73" s="233"/>
      <c r="T73" s="245"/>
      <c r="U73" s="90"/>
      <c r="V73" s="91"/>
      <c r="W73" s="65"/>
      <c r="X73" s="264"/>
      <c r="Y73" s="17"/>
      <c r="Z73" s="220"/>
      <c r="AA73" s="22"/>
      <c r="AB73" s="285"/>
      <c r="AC73" s="295"/>
      <c r="AD73" s="15"/>
      <c r="AE73" s="92">
        <f t="shared" si="5"/>
        <v>0</v>
      </c>
    </row>
    <row r="74" spans="1:31" ht="18" customHeight="1" x14ac:dyDescent="0.3">
      <c r="A74" s="8">
        <v>73</v>
      </c>
      <c r="C74" s="37">
        <f t="shared" si="4"/>
        <v>0</v>
      </c>
      <c r="D74" s="14"/>
      <c r="E74" s="89"/>
      <c r="F74" s="115"/>
      <c r="G74" s="86"/>
      <c r="H74" s="69"/>
      <c r="I74" s="115"/>
      <c r="J74" s="71"/>
      <c r="K74" s="18"/>
      <c r="L74" s="14"/>
      <c r="M74" s="89"/>
      <c r="N74" s="90"/>
      <c r="O74" s="57"/>
      <c r="P74" s="91"/>
      <c r="Q74" s="17"/>
      <c r="R74" s="90"/>
      <c r="S74" s="233"/>
      <c r="T74" s="245"/>
      <c r="U74" s="90"/>
      <c r="V74" s="91"/>
      <c r="W74" s="65"/>
      <c r="X74" s="264"/>
      <c r="Y74" s="17"/>
      <c r="Z74" s="220"/>
      <c r="AA74" s="22"/>
      <c r="AB74" s="285"/>
      <c r="AC74" s="295"/>
      <c r="AD74" s="15"/>
      <c r="AE74" s="92">
        <f t="shared" si="5"/>
        <v>0</v>
      </c>
    </row>
    <row r="75" spans="1:31" ht="18" customHeight="1" x14ac:dyDescent="0.3">
      <c r="A75" s="8">
        <v>74</v>
      </c>
      <c r="C75" s="37">
        <f t="shared" si="4"/>
        <v>0</v>
      </c>
      <c r="D75" s="14"/>
      <c r="E75" s="89"/>
      <c r="F75" s="115"/>
      <c r="G75" s="86"/>
      <c r="H75" s="69"/>
      <c r="I75" s="115"/>
      <c r="J75" s="71"/>
      <c r="K75" s="18"/>
      <c r="L75" s="14"/>
      <c r="M75" s="89"/>
      <c r="N75" s="90"/>
      <c r="O75" s="57"/>
      <c r="P75" s="91"/>
      <c r="Q75" s="17"/>
      <c r="R75" s="90"/>
      <c r="S75" s="233"/>
      <c r="T75" s="245"/>
      <c r="U75" s="90"/>
      <c r="V75" s="91"/>
      <c r="W75" s="65"/>
      <c r="X75" s="264"/>
      <c r="Y75" s="17"/>
      <c r="Z75" s="220"/>
      <c r="AA75" s="22"/>
      <c r="AB75" s="285"/>
      <c r="AC75" s="295"/>
      <c r="AD75" s="15"/>
      <c r="AE75" s="92">
        <f t="shared" si="5"/>
        <v>0</v>
      </c>
    </row>
    <row r="76" spans="1:31" ht="18" customHeight="1" x14ac:dyDescent="0.3">
      <c r="A76" s="8">
        <v>75</v>
      </c>
      <c r="C76" s="37">
        <f t="shared" si="4"/>
        <v>0</v>
      </c>
      <c r="D76" s="14"/>
      <c r="E76" s="89"/>
      <c r="F76" s="115"/>
      <c r="G76" s="86"/>
      <c r="H76" s="69"/>
      <c r="I76" s="115"/>
      <c r="J76" s="71"/>
      <c r="K76" s="18"/>
      <c r="L76" s="14"/>
      <c r="M76" s="89"/>
      <c r="N76" s="90"/>
      <c r="O76" s="57"/>
      <c r="P76" s="91"/>
      <c r="Q76" s="17"/>
      <c r="R76" s="90"/>
      <c r="S76" s="233"/>
      <c r="T76" s="245"/>
      <c r="U76" s="90"/>
      <c r="V76" s="91"/>
      <c r="W76" s="65"/>
      <c r="X76" s="264"/>
      <c r="Y76" s="17"/>
      <c r="Z76" s="220"/>
      <c r="AA76" s="22"/>
      <c r="AB76" s="285"/>
      <c r="AC76" s="295"/>
      <c r="AD76" s="15"/>
      <c r="AE76" s="92">
        <f t="shared" si="5"/>
        <v>0</v>
      </c>
    </row>
    <row r="77" spans="1:31" ht="18" customHeight="1" x14ac:dyDescent="0.3">
      <c r="A77" s="8">
        <v>76</v>
      </c>
      <c r="C77" s="37">
        <f t="shared" si="4"/>
        <v>0</v>
      </c>
      <c r="AE77" s="92">
        <f t="shared" si="5"/>
        <v>0</v>
      </c>
    </row>
    <row r="78" spans="1:31" ht="18" customHeight="1" x14ac:dyDescent="0.3">
      <c r="A78" s="8">
        <v>77</v>
      </c>
      <c r="C78" s="37">
        <f t="shared" si="4"/>
        <v>0</v>
      </c>
      <c r="D78" s="14"/>
      <c r="E78" s="89"/>
      <c r="F78" s="115"/>
      <c r="G78" s="86"/>
      <c r="H78" s="69"/>
      <c r="I78" s="115"/>
      <c r="J78" s="71"/>
      <c r="K78" s="18"/>
      <c r="L78" s="14"/>
      <c r="M78" s="89"/>
      <c r="N78" s="90"/>
      <c r="O78" s="57"/>
      <c r="P78" s="91"/>
      <c r="Q78" s="17"/>
      <c r="R78" s="90"/>
      <c r="S78" s="233"/>
      <c r="T78" s="245"/>
      <c r="U78" s="90"/>
      <c r="V78" s="91"/>
      <c r="W78" s="65"/>
      <c r="X78" s="264"/>
      <c r="Y78" s="17"/>
      <c r="Z78" s="220"/>
      <c r="AA78" s="22"/>
      <c r="AB78" s="285"/>
      <c r="AC78" s="295"/>
      <c r="AD78" s="15"/>
      <c r="AE78" s="92">
        <f t="shared" si="5"/>
        <v>0</v>
      </c>
    </row>
    <row r="79" spans="1:31" ht="18" customHeight="1" x14ac:dyDescent="0.3">
      <c r="A79" s="8">
        <v>78</v>
      </c>
      <c r="C79" s="37">
        <f t="shared" si="4"/>
        <v>0</v>
      </c>
      <c r="D79" s="14"/>
      <c r="E79" s="89"/>
      <c r="F79" s="115"/>
      <c r="G79" s="86"/>
      <c r="H79" s="69"/>
      <c r="I79" s="115"/>
      <c r="J79" s="71"/>
      <c r="K79" s="18"/>
      <c r="L79" s="14"/>
      <c r="M79" s="89"/>
      <c r="N79" s="90"/>
      <c r="O79" s="57"/>
      <c r="P79" s="91"/>
      <c r="Q79" s="17"/>
      <c r="R79" s="90"/>
      <c r="S79" s="233"/>
      <c r="T79" s="245"/>
      <c r="U79" s="90"/>
      <c r="V79" s="91"/>
      <c r="W79" s="65"/>
      <c r="X79" s="264"/>
      <c r="Y79" s="17"/>
      <c r="Z79" s="220"/>
      <c r="AA79" s="22"/>
      <c r="AB79" s="285"/>
      <c r="AC79" s="295"/>
      <c r="AD79" s="15"/>
      <c r="AE79" s="92">
        <f t="shared" si="5"/>
        <v>0</v>
      </c>
    </row>
    <row r="80" spans="1:31" ht="18" customHeight="1" x14ac:dyDescent="0.3">
      <c r="A80" s="8">
        <v>79</v>
      </c>
      <c r="C80" s="37">
        <f t="shared" si="4"/>
        <v>0</v>
      </c>
      <c r="D80" s="14"/>
      <c r="E80" s="89"/>
      <c r="F80" s="115"/>
      <c r="G80" s="86"/>
      <c r="H80" s="69"/>
      <c r="I80" s="115"/>
      <c r="J80" s="71"/>
      <c r="K80" s="18"/>
      <c r="L80" s="14"/>
      <c r="M80" s="89"/>
      <c r="N80" s="90"/>
      <c r="O80" s="57"/>
      <c r="P80" s="91"/>
      <c r="Q80" s="17"/>
      <c r="R80" s="90"/>
      <c r="S80" s="233"/>
      <c r="T80" s="245"/>
      <c r="U80" s="90"/>
      <c r="V80" s="91"/>
      <c r="W80" s="65"/>
      <c r="X80" s="264"/>
      <c r="Y80" s="17"/>
      <c r="Z80" s="220"/>
      <c r="AA80" s="22"/>
      <c r="AB80" s="285"/>
      <c r="AC80" s="295"/>
      <c r="AD80" s="15"/>
      <c r="AE80" s="92">
        <f t="shared" si="5"/>
        <v>0</v>
      </c>
    </row>
    <row r="81" spans="1:31" ht="18" customHeight="1" x14ac:dyDescent="0.3">
      <c r="A81" s="8">
        <v>80</v>
      </c>
      <c r="B81" s="211"/>
      <c r="C81" s="37">
        <f t="shared" si="4"/>
        <v>0</v>
      </c>
      <c r="D81" s="14"/>
      <c r="E81" s="89"/>
      <c r="F81" s="115"/>
      <c r="G81" s="86"/>
      <c r="H81" s="69"/>
      <c r="I81" s="115"/>
      <c r="J81" s="71"/>
      <c r="K81" s="18"/>
      <c r="L81" s="14"/>
      <c r="M81" s="89"/>
      <c r="N81" s="90"/>
      <c r="O81" s="57"/>
      <c r="P81" s="91"/>
      <c r="Q81" s="17"/>
      <c r="R81" s="90"/>
      <c r="S81" s="233"/>
      <c r="T81" s="245"/>
      <c r="U81" s="90"/>
      <c r="V81" s="91"/>
      <c r="W81" s="65"/>
      <c r="X81" s="264"/>
      <c r="Y81" s="17"/>
      <c r="Z81" s="220"/>
      <c r="AA81" s="22"/>
      <c r="AB81" s="285"/>
      <c r="AC81" s="295"/>
      <c r="AD81" s="15"/>
      <c r="AE81" s="92">
        <f t="shared" si="5"/>
        <v>0</v>
      </c>
    </row>
    <row r="82" spans="1:31" ht="18" customHeight="1" x14ac:dyDescent="0.3">
      <c r="A82" s="8">
        <v>81</v>
      </c>
      <c r="C82" s="37">
        <f t="shared" si="4"/>
        <v>0</v>
      </c>
      <c r="AE82" s="92">
        <f t="shared" si="5"/>
        <v>0</v>
      </c>
    </row>
    <row r="83" spans="1:31" ht="18" customHeight="1" x14ac:dyDescent="0.3">
      <c r="A83" s="8">
        <v>82</v>
      </c>
      <c r="C83" s="37">
        <f t="shared" si="4"/>
        <v>0</v>
      </c>
      <c r="AE83" s="92">
        <f t="shared" si="5"/>
        <v>0</v>
      </c>
    </row>
    <row r="84" spans="1:31" ht="18" customHeight="1" x14ac:dyDescent="0.3">
      <c r="A84" s="8">
        <v>83</v>
      </c>
      <c r="B84" s="211"/>
      <c r="C84" s="37">
        <f t="shared" si="4"/>
        <v>0</v>
      </c>
      <c r="D84" s="14"/>
      <c r="E84" s="89"/>
      <c r="F84" s="115"/>
      <c r="G84" s="86"/>
      <c r="H84" s="69"/>
      <c r="I84" s="115"/>
      <c r="J84" s="71"/>
      <c r="K84" s="18"/>
      <c r="L84" s="14"/>
      <c r="M84" s="89"/>
      <c r="N84" s="90"/>
      <c r="O84" s="57"/>
      <c r="P84" s="91"/>
      <c r="Q84" s="17"/>
      <c r="R84" s="90"/>
      <c r="S84" s="233"/>
      <c r="T84" s="245"/>
      <c r="U84" s="90"/>
      <c r="V84" s="91"/>
      <c r="W84" s="65"/>
      <c r="X84" s="264"/>
      <c r="Y84" s="17"/>
      <c r="Z84" s="220"/>
      <c r="AA84" s="22"/>
      <c r="AB84" s="285"/>
      <c r="AC84" s="295"/>
      <c r="AD84" s="15"/>
      <c r="AE84" s="92">
        <f t="shared" si="5"/>
        <v>0</v>
      </c>
    </row>
    <row r="85" spans="1:31" ht="18" customHeight="1" x14ac:dyDescent="0.3">
      <c r="A85" s="8">
        <v>84</v>
      </c>
      <c r="C85" s="37">
        <f t="shared" si="4"/>
        <v>0</v>
      </c>
      <c r="AE85" s="92">
        <f t="shared" si="5"/>
        <v>0</v>
      </c>
    </row>
    <row r="86" spans="1:31" ht="18" customHeight="1" x14ac:dyDescent="0.3">
      <c r="A86" s="8">
        <v>85</v>
      </c>
      <c r="C86" s="37">
        <f t="shared" si="4"/>
        <v>0</v>
      </c>
      <c r="D86" s="14"/>
      <c r="E86" s="89"/>
      <c r="F86" s="115"/>
      <c r="G86" s="86"/>
      <c r="H86" s="69"/>
      <c r="I86" s="115"/>
      <c r="J86" s="71"/>
      <c r="K86" s="18"/>
      <c r="L86" s="14"/>
      <c r="M86" s="89"/>
      <c r="N86" s="90"/>
      <c r="O86" s="57"/>
      <c r="P86" s="91"/>
      <c r="Q86" s="17"/>
      <c r="R86" s="90"/>
      <c r="S86" s="233"/>
      <c r="T86" s="245"/>
      <c r="U86" s="90"/>
      <c r="V86" s="91"/>
      <c r="W86" s="65"/>
      <c r="X86" s="264"/>
      <c r="Y86" s="17"/>
      <c r="Z86" s="220"/>
      <c r="AA86" s="22"/>
      <c r="AB86" s="285"/>
      <c r="AC86" s="295"/>
      <c r="AD86" s="15"/>
      <c r="AE86" s="92">
        <f t="shared" si="5"/>
        <v>0</v>
      </c>
    </row>
    <row r="87" spans="1:31" ht="18" customHeight="1" x14ac:dyDescent="0.3">
      <c r="A87" s="8">
        <v>86</v>
      </c>
      <c r="C87" s="37">
        <f t="shared" si="4"/>
        <v>0</v>
      </c>
      <c r="AE87" s="92">
        <f t="shared" si="5"/>
        <v>0</v>
      </c>
    </row>
    <row r="88" spans="1:31" ht="18" customHeight="1" x14ac:dyDescent="0.3">
      <c r="A88" s="8">
        <v>87</v>
      </c>
      <c r="C88" s="37">
        <f t="shared" si="4"/>
        <v>0</v>
      </c>
      <c r="D88" s="14"/>
      <c r="E88" s="89"/>
      <c r="F88" s="115"/>
      <c r="G88" s="86"/>
      <c r="H88" s="69"/>
      <c r="I88" s="115"/>
      <c r="J88" s="71"/>
      <c r="K88" s="18"/>
      <c r="L88" s="14"/>
      <c r="M88" s="89"/>
      <c r="N88" s="90"/>
      <c r="O88" s="57"/>
      <c r="P88" s="91"/>
      <c r="Q88" s="17"/>
      <c r="R88" s="90"/>
      <c r="S88" s="233"/>
      <c r="T88" s="245"/>
      <c r="U88" s="90"/>
      <c r="V88" s="91"/>
      <c r="W88" s="65"/>
      <c r="X88" s="264"/>
      <c r="Y88" s="17"/>
      <c r="Z88" s="220"/>
      <c r="AA88" s="22"/>
      <c r="AB88" s="285"/>
      <c r="AC88" s="295"/>
      <c r="AD88" s="15"/>
      <c r="AE88" s="92">
        <f t="shared" si="5"/>
        <v>0</v>
      </c>
    </row>
    <row r="89" spans="1:31" ht="18" customHeight="1" x14ac:dyDescent="0.3">
      <c r="A89" s="8">
        <v>88</v>
      </c>
      <c r="C89" s="37">
        <f t="shared" si="4"/>
        <v>0</v>
      </c>
      <c r="AE89" s="92">
        <f t="shared" si="5"/>
        <v>0</v>
      </c>
    </row>
    <row r="90" spans="1:31" ht="18" customHeight="1" x14ac:dyDescent="0.3">
      <c r="A90" s="8">
        <v>89</v>
      </c>
      <c r="B90" s="213"/>
      <c r="C90" s="37">
        <f t="shared" si="4"/>
        <v>0</v>
      </c>
      <c r="D90" s="14"/>
      <c r="E90" s="89"/>
      <c r="F90" s="115"/>
      <c r="G90" s="86"/>
      <c r="H90" s="69"/>
      <c r="I90" s="115"/>
      <c r="J90" s="71"/>
      <c r="K90" s="18"/>
      <c r="L90" s="14"/>
      <c r="M90" s="89"/>
      <c r="N90" s="90"/>
      <c r="O90" s="57"/>
      <c r="P90" s="91"/>
      <c r="Q90" s="17"/>
      <c r="R90" s="90"/>
      <c r="S90" s="233"/>
      <c r="T90" s="245"/>
      <c r="U90" s="90"/>
      <c r="V90" s="91"/>
      <c r="W90" s="65"/>
      <c r="X90" s="264"/>
      <c r="Y90" s="17"/>
      <c r="Z90" s="220"/>
      <c r="AA90" s="22"/>
      <c r="AB90" s="285"/>
      <c r="AC90" s="295"/>
      <c r="AD90" s="15"/>
      <c r="AE90" s="92">
        <f t="shared" si="5"/>
        <v>0</v>
      </c>
    </row>
    <row r="91" spans="1:31" ht="18" customHeight="1" x14ac:dyDescent="0.3">
      <c r="A91" s="8">
        <v>90</v>
      </c>
      <c r="B91" s="228"/>
      <c r="C91" s="37">
        <f t="shared" si="4"/>
        <v>0</v>
      </c>
      <c r="D91" s="229"/>
      <c r="E91" s="89"/>
      <c r="F91" s="115"/>
      <c r="G91" s="86"/>
      <c r="H91" s="69"/>
      <c r="I91" s="115"/>
      <c r="J91" s="71"/>
      <c r="K91" s="18"/>
      <c r="L91" s="14"/>
      <c r="M91" s="89"/>
      <c r="N91" s="90"/>
      <c r="O91" s="57"/>
      <c r="P91" s="91"/>
      <c r="Q91" s="17"/>
      <c r="R91" s="90"/>
      <c r="S91" s="233"/>
      <c r="T91" s="245"/>
      <c r="U91" s="90"/>
      <c r="V91" s="91"/>
      <c r="W91" s="65"/>
      <c r="X91" s="264"/>
      <c r="Y91" s="17"/>
      <c r="Z91" s="220"/>
      <c r="AA91" s="22"/>
      <c r="AB91" s="285"/>
      <c r="AC91" s="295"/>
      <c r="AD91" s="15"/>
      <c r="AE91" s="92">
        <f t="shared" si="5"/>
        <v>0</v>
      </c>
    </row>
    <row r="92" spans="1:31" ht="18" customHeight="1" x14ac:dyDescent="0.3">
      <c r="A92" s="8">
        <v>91</v>
      </c>
      <c r="C92" s="37">
        <f t="shared" si="4"/>
        <v>0</v>
      </c>
      <c r="AE92" s="92">
        <f t="shared" si="5"/>
        <v>0</v>
      </c>
    </row>
    <row r="93" spans="1:31" ht="18" customHeight="1" x14ac:dyDescent="0.3">
      <c r="A93" s="8">
        <v>92</v>
      </c>
      <c r="C93" s="37">
        <f t="shared" si="4"/>
        <v>0</v>
      </c>
      <c r="AE93" s="92">
        <f t="shared" si="5"/>
        <v>0</v>
      </c>
    </row>
    <row r="94" spans="1:31" ht="18" customHeight="1" x14ac:dyDescent="0.3">
      <c r="A94" s="8">
        <v>93</v>
      </c>
      <c r="C94" s="37">
        <f t="shared" ref="C94:C99" si="6">AE94</f>
        <v>0</v>
      </c>
      <c r="AE94" s="92">
        <f t="shared" ref="AE94:AE101" si="7">SUM(D94:AD94)</f>
        <v>0</v>
      </c>
    </row>
    <row r="95" spans="1:31" ht="18" customHeight="1" x14ac:dyDescent="0.3">
      <c r="A95" s="8">
        <v>94</v>
      </c>
      <c r="C95" s="37">
        <f t="shared" si="6"/>
        <v>0</v>
      </c>
      <c r="AE95" s="92">
        <f t="shared" si="7"/>
        <v>0</v>
      </c>
    </row>
    <row r="96" spans="1:31" ht="18" customHeight="1" x14ac:dyDescent="0.3">
      <c r="A96" s="8">
        <v>95</v>
      </c>
      <c r="C96" s="37">
        <f t="shared" si="6"/>
        <v>0</v>
      </c>
      <c r="AE96" s="92">
        <f t="shared" si="7"/>
        <v>0</v>
      </c>
    </row>
    <row r="97" spans="1:31" ht="18" customHeight="1" x14ac:dyDescent="0.3">
      <c r="A97" s="8">
        <v>96</v>
      </c>
      <c r="C97" s="37">
        <f t="shared" si="6"/>
        <v>0</v>
      </c>
      <c r="AE97" s="92">
        <f t="shared" si="7"/>
        <v>0</v>
      </c>
    </row>
    <row r="98" spans="1:31" ht="18" customHeight="1" x14ac:dyDescent="0.3">
      <c r="A98" s="8">
        <v>97</v>
      </c>
      <c r="C98" s="37">
        <f t="shared" si="6"/>
        <v>0</v>
      </c>
      <c r="AE98" s="92">
        <f t="shared" si="7"/>
        <v>0</v>
      </c>
    </row>
    <row r="99" spans="1:31" ht="18" customHeight="1" x14ac:dyDescent="0.3">
      <c r="A99" s="8">
        <v>98</v>
      </c>
      <c r="C99" s="37">
        <f t="shared" si="6"/>
        <v>0</v>
      </c>
      <c r="AE99" s="92">
        <f t="shared" si="7"/>
        <v>0</v>
      </c>
    </row>
    <row r="100" spans="1:31" ht="20.100000000000001" customHeight="1" x14ac:dyDescent="0.3">
      <c r="A100" s="8">
        <v>99</v>
      </c>
      <c r="C100" s="37">
        <f t="shared" ref="C100:C120" si="8">SUM(D100:R100)</f>
        <v>0</v>
      </c>
      <c r="AE100" s="92">
        <f t="shared" si="7"/>
        <v>0</v>
      </c>
    </row>
    <row r="101" spans="1:31" ht="20.100000000000001" customHeight="1" x14ac:dyDescent="0.3">
      <c r="A101" s="8">
        <v>100</v>
      </c>
      <c r="C101" s="37">
        <f t="shared" si="8"/>
        <v>0</v>
      </c>
      <c r="AE101" s="92">
        <f t="shared" si="7"/>
        <v>0</v>
      </c>
    </row>
    <row r="102" spans="1:31" ht="20.100000000000001" customHeight="1" x14ac:dyDescent="0.3">
      <c r="A102" s="8">
        <v>101</v>
      </c>
      <c r="C102" s="37">
        <f t="shared" si="8"/>
        <v>0</v>
      </c>
      <c r="AE102" s="92">
        <f t="shared" ref="AE102:AE124" si="9">SUM(D102:R102)</f>
        <v>0</v>
      </c>
    </row>
    <row r="103" spans="1:31" ht="20.100000000000001" customHeight="1" x14ac:dyDescent="0.3">
      <c r="A103" s="8">
        <v>102</v>
      </c>
      <c r="C103" s="37">
        <f t="shared" si="8"/>
        <v>0</v>
      </c>
      <c r="AE103" s="92">
        <f t="shared" si="9"/>
        <v>0</v>
      </c>
    </row>
    <row r="104" spans="1:31" ht="20.100000000000001" customHeight="1" x14ac:dyDescent="0.3">
      <c r="A104" s="8">
        <v>103</v>
      </c>
      <c r="C104" s="37">
        <f t="shared" si="8"/>
        <v>0</v>
      </c>
      <c r="AE104" s="92">
        <f t="shared" si="9"/>
        <v>0</v>
      </c>
    </row>
    <row r="105" spans="1:31" ht="20.100000000000001" customHeight="1" x14ac:dyDescent="0.3">
      <c r="A105" s="8">
        <v>104</v>
      </c>
      <c r="C105" s="37">
        <f t="shared" si="8"/>
        <v>0</v>
      </c>
      <c r="AE105" s="92">
        <f t="shared" si="9"/>
        <v>0</v>
      </c>
    </row>
    <row r="106" spans="1:31" ht="20.100000000000001" customHeight="1" x14ac:dyDescent="0.3">
      <c r="A106" s="8">
        <v>105</v>
      </c>
      <c r="C106" s="37">
        <f t="shared" si="8"/>
        <v>0</v>
      </c>
      <c r="AE106" s="92">
        <f t="shared" si="9"/>
        <v>0</v>
      </c>
    </row>
    <row r="107" spans="1:31" ht="20.100000000000001" customHeight="1" x14ac:dyDescent="0.3">
      <c r="A107" s="8">
        <v>106</v>
      </c>
      <c r="C107" s="37">
        <f t="shared" si="8"/>
        <v>0</v>
      </c>
      <c r="AE107" s="92">
        <f t="shared" si="9"/>
        <v>0</v>
      </c>
    </row>
    <row r="108" spans="1:31" ht="20.100000000000001" customHeight="1" x14ac:dyDescent="0.3">
      <c r="A108" s="8">
        <v>107</v>
      </c>
      <c r="C108" s="37">
        <f t="shared" si="8"/>
        <v>0</v>
      </c>
      <c r="AE108" s="92">
        <f t="shared" si="9"/>
        <v>0</v>
      </c>
    </row>
    <row r="109" spans="1:31" ht="20.100000000000001" customHeight="1" x14ac:dyDescent="0.3">
      <c r="A109" s="8">
        <v>108</v>
      </c>
      <c r="C109" s="37">
        <f t="shared" si="8"/>
        <v>0</v>
      </c>
      <c r="AE109" s="92">
        <f t="shared" si="9"/>
        <v>0</v>
      </c>
    </row>
    <row r="110" spans="1:31" ht="20.100000000000001" customHeight="1" x14ac:dyDescent="0.3">
      <c r="A110" s="8">
        <v>109</v>
      </c>
      <c r="C110" s="37">
        <f t="shared" si="8"/>
        <v>0</v>
      </c>
      <c r="AE110" s="92">
        <f t="shared" si="9"/>
        <v>0</v>
      </c>
    </row>
    <row r="111" spans="1:31" ht="20.100000000000001" customHeight="1" x14ac:dyDescent="0.3">
      <c r="A111" s="8">
        <v>110</v>
      </c>
      <c r="C111" s="37">
        <f t="shared" si="8"/>
        <v>0</v>
      </c>
      <c r="AE111" s="92">
        <f t="shared" si="9"/>
        <v>0</v>
      </c>
    </row>
    <row r="112" spans="1:31" ht="20.100000000000001" customHeight="1" x14ac:dyDescent="0.3">
      <c r="A112" s="8">
        <v>111</v>
      </c>
      <c r="C112" s="37">
        <f t="shared" si="8"/>
        <v>0</v>
      </c>
      <c r="AE112" s="92">
        <f t="shared" si="9"/>
        <v>0</v>
      </c>
    </row>
    <row r="113" spans="1:31" ht="20.100000000000001" customHeight="1" x14ac:dyDescent="0.3">
      <c r="A113" s="8">
        <v>112</v>
      </c>
      <c r="C113" s="37">
        <f t="shared" si="8"/>
        <v>0</v>
      </c>
      <c r="AE113" s="92">
        <f t="shared" si="9"/>
        <v>0</v>
      </c>
    </row>
    <row r="114" spans="1:31" ht="20.100000000000001" customHeight="1" x14ac:dyDescent="0.3">
      <c r="A114" s="8">
        <v>113</v>
      </c>
      <c r="C114" s="37">
        <f t="shared" si="8"/>
        <v>0</v>
      </c>
      <c r="AE114" s="92">
        <f t="shared" si="9"/>
        <v>0</v>
      </c>
    </row>
    <row r="115" spans="1:31" ht="20.100000000000001" customHeight="1" x14ac:dyDescent="0.3">
      <c r="A115" s="8">
        <v>114</v>
      </c>
      <c r="C115" s="37">
        <f t="shared" si="8"/>
        <v>0</v>
      </c>
      <c r="AE115" s="92">
        <f t="shared" si="9"/>
        <v>0</v>
      </c>
    </row>
    <row r="116" spans="1:31" ht="20.100000000000001" customHeight="1" x14ac:dyDescent="0.3">
      <c r="A116" s="8">
        <v>115</v>
      </c>
      <c r="C116" s="37">
        <f t="shared" si="8"/>
        <v>0</v>
      </c>
      <c r="AE116" s="92">
        <f t="shared" si="9"/>
        <v>0</v>
      </c>
    </row>
    <row r="117" spans="1:31" ht="20.100000000000001" customHeight="1" x14ac:dyDescent="0.3">
      <c r="A117" s="8">
        <v>116</v>
      </c>
      <c r="C117" s="37">
        <f t="shared" si="8"/>
        <v>0</v>
      </c>
      <c r="AE117" s="92">
        <f t="shared" si="9"/>
        <v>0</v>
      </c>
    </row>
    <row r="118" spans="1:31" ht="20.100000000000001" customHeight="1" x14ac:dyDescent="0.3">
      <c r="A118" s="8">
        <v>117</v>
      </c>
      <c r="B118" s="50"/>
      <c r="C118" s="37">
        <f t="shared" si="8"/>
        <v>0</v>
      </c>
      <c r="AE118" s="92">
        <f t="shared" si="9"/>
        <v>0</v>
      </c>
    </row>
    <row r="119" spans="1:31" ht="20.100000000000001" customHeight="1" x14ac:dyDescent="0.3">
      <c r="A119" s="8">
        <v>118</v>
      </c>
      <c r="C119" s="37">
        <f t="shared" si="8"/>
        <v>0</v>
      </c>
      <c r="AE119" s="92">
        <f t="shared" si="9"/>
        <v>0</v>
      </c>
    </row>
    <row r="120" spans="1:31" ht="20.100000000000001" customHeight="1" x14ac:dyDescent="0.3">
      <c r="A120" s="8">
        <v>119</v>
      </c>
      <c r="C120" s="37">
        <f t="shared" si="8"/>
        <v>0</v>
      </c>
      <c r="AE120" s="92">
        <f t="shared" si="9"/>
        <v>0</v>
      </c>
    </row>
    <row r="121" spans="1:31" ht="20.100000000000001" customHeight="1" x14ac:dyDescent="0.3">
      <c r="A121" s="8">
        <v>120</v>
      </c>
      <c r="AE121" s="92">
        <f t="shared" si="9"/>
        <v>0</v>
      </c>
    </row>
    <row r="122" spans="1:31" ht="20.100000000000001" customHeight="1" x14ac:dyDescent="0.3">
      <c r="A122" s="8">
        <v>121</v>
      </c>
      <c r="AE122" s="92">
        <f t="shared" si="9"/>
        <v>0</v>
      </c>
    </row>
    <row r="123" spans="1:31" ht="20.100000000000001" customHeight="1" x14ac:dyDescent="0.3">
      <c r="A123" s="8">
        <v>122</v>
      </c>
      <c r="AE123" s="92">
        <f t="shared" si="9"/>
        <v>0</v>
      </c>
    </row>
    <row r="124" spans="1:31" ht="20.100000000000001" customHeight="1" x14ac:dyDescent="0.3">
      <c r="A124" s="8">
        <v>123</v>
      </c>
      <c r="AE124" s="92">
        <f t="shared" si="9"/>
        <v>0</v>
      </c>
    </row>
    <row r="125" spans="1:31" ht="20.100000000000001" customHeight="1" x14ac:dyDescent="0.3"/>
    <row r="126" spans="1:31" ht="20.100000000000001" customHeight="1" x14ac:dyDescent="0.3"/>
    <row r="127" spans="1:31" ht="20.100000000000001" customHeight="1" x14ac:dyDescent="0.3"/>
    <row r="128" spans="1:31" ht="20.100000000000001" customHeight="1" x14ac:dyDescent="0.3"/>
    <row r="129" ht="20.100000000000001" customHeight="1" x14ac:dyDescent="0.3"/>
    <row r="130" ht="20.100000000000001" customHeight="1" x14ac:dyDescent="0.3"/>
    <row r="131" ht="20.100000000000001" customHeight="1" x14ac:dyDescent="0.3"/>
    <row r="132" ht="20.100000000000001" customHeight="1" x14ac:dyDescent="0.3"/>
    <row r="133" ht="20.100000000000001" customHeight="1" x14ac:dyDescent="0.3"/>
    <row r="134" ht="20.100000000000001" customHeight="1" x14ac:dyDescent="0.3"/>
    <row r="135" ht="20.100000000000001" customHeight="1" x14ac:dyDescent="0.3"/>
    <row r="136" ht="20.100000000000001" customHeight="1" x14ac:dyDescent="0.3"/>
    <row r="137" ht="20.100000000000001" customHeight="1" x14ac:dyDescent="0.3"/>
    <row r="138" ht="20.100000000000001" customHeight="1" x14ac:dyDescent="0.3"/>
    <row r="139" ht="20.100000000000001" customHeight="1" x14ac:dyDescent="0.3"/>
    <row r="140" ht="20.100000000000001" customHeight="1" x14ac:dyDescent="0.3"/>
    <row r="141" ht="20.100000000000001" customHeight="1" x14ac:dyDescent="0.3"/>
    <row r="142" ht="20.100000000000001" customHeight="1" x14ac:dyDescent="0.3"/>
    <row r="143" ht="20.100000000000001" customHeight="1" x14ac:dyDescent="0.3"/>
    <row r="144" ht="20.100000000000001" customHeight="1" x14ac:dyDescent="0.3"/>
    <row r="145" ht="20.100000000000001" customHeight="1" x14ac:dyDescent="0.3"/>
    <row r="146" ht="20.100000000000001" customHeight="1" x14ac:dyDescent="0.3"/>
    <row r="147" ht="20.100000000000001" customHeight="1" x14ac:dyDescent="0.3"/>
    <row r="148" ht="20.100000000000001" customHeight="1" x14ac:dyDescent="0.3"/>
    <row r="149" ht="20.100000000000001" customHeight="1" x14ac:dyDescent="0.3"/>
    <row r="150" ht="20.100000000000001" customHeight="1" x14ac:dyDescent="0.3"/>
    <row r="151" ht="20.100000000000001" customHeight="1" x14ac:dyDescent="0.3"/>
    <row r="152" ht="20.100000000000001" customHeight="1" x14ac:dyDescent="0.3"/>
    <row r="153" ht="20.100000000000001" customHeight="1" x14ac:dyDescent="0.3"/>
    <row r="154" ht="20.100000000000001" customHeight="1" x14ac:dyDescent="0.3"/>
    <row r="155" ht="20.100000000000001" customHeight="1" x14ac:dyDescent="0.3"/>
    <row r="156" ht="20.100000000000001" customHeight="1" x14ac:dyDescent="0.3"/>
    <row r="157" ht="20.100000000000001" customHeight="1" x14ac:dyDescent="0.3"/>
    <row r="158" ht="20.100000000000001" customHeight="1" x14ac:dyDescent="0.3"/>
    <row r="159" ht="20.100000000000001" customHeight="1" x14ac:dyDescent="0.3"/>
    <row r="160" ht="20.100000000000001" customHeight="1" x14ac:dyDescent="0.3"/>
    <row r="161" ht="20.100000000000001" customHeight="1" x14ac:dyDescent="0.3"/>
    <row r="162" ht="20.100000000000001" customHeight="1" x14ac:dyDescent="0.3"/>
    <row r="163" ht="20.100000000000001" customHeight="1" x14ac:dyDescent="0.3"/>
    <row r="164" ht="20.100000000000001" customHeight="1" x14ac:dyDescent="0.3"/>
    <row r="165" ht="20.100000000000001" customHeight="1" x14ac:dyDescent="0.3"/>
    <row r="166" ht="20.100000000000001" customHeight="1" x14ac:dyDescent="0.3"/>
    <row r="167" ht="20.100000000000001" customHeight="1" x14ac:dyDescent="0.3"/>
    <row r="168" ht="20.100000000000001" customHeight="1" x14ac:dyDescent="0.3"/>
    <row r="169" ht="20.100000000000001" customHeight="1" x14ac:dyDescent="0.3"/>
    <row r="170" ht="20.100000000000001" customHeight="1" x14ac:dyDescent="0.3"/>
    <row r="171" ht="20.100000000000001" customHeight="1" x14ac:dyDescent="0.3"/>
    <row r="172" ht="20.100000000000001" customHeight="1" x14ac:dyDescent="0.3"/>
    <row r="173" ht="20.100000000000001" customHeight="1" x14ac:dyDescent="0.3"/>
    <row r="174" ht="20.100000000000001" customHeight="1" x14ac:dyDescent="0.3"/>
    <row r="175" ht="20.100000000000001" customHeight="1" x14ac:dyDescent="0.3"/>
    <row r="176" ht="20.100000000000001" customHeight="1" x14ac:dyDescent="0.3"/>
    <row r="177" ht="20.100000000000001" customHeight="1" x14ac:dyDescent="0.3"/>
    <row r="178" ht="20.100000000000001" customHeight="1" x14ac:dyDescent="0.3"/>
    <row r="179" ht="20.100000000000001" customHeight="1" x14ac:dyDescent="0.3"/>
    <row r="180" ht="20.100000000000001" customHeight="1" x14ac:dyDescent="0.3"/>
    <row r="181" ht="20.100000000000001" customHeight="1" x14ac:dyDescent="0.3"/>
    <row r="182" ht="20.100000000000001" customHeight="1" x14ac:dyDescent="0.3"/>
    <row r="183" ht="20.100000000000001" customHeight="1" x14ac:dyDescent="0.3"/>
    <row r="184" ht="20.100000000000001" customHeight="1" x14ac:dyDescent="0.3"/>
    <row r="185" ht="20.100000000000001" customHeight="1" x14ac:dyDescent="0.3"/>
    <row r="186" ht="20.100000000000001" customHeight="1" x14ac:dyDescent="0.3"/>
    <row r="187" ht="20.100000000000001" customHeight="1" x14ac:dyDescent="0.3"/>
    <row r="188" ht="20.100000000000001" customHeight="1" x14ac:dyDescent="0.3"/>
    <row r="189" ht="20.100000000000001" customHeight="1" x14ac:dyDescent="0.3"/>
    <row r="190" ht="20.100000000000001" customHeight="1" x14ac:dyDescent="0.3"/>
    <row r="191" ht="20.100000000000001" customHeight="1" x14ac:dyDescent="0.3"/>
    <row r="192" ht="20.100000000000001" customHeight="1" x14ac:dyDescent="0.3"/>
    <row r="193" ht="20.100000000000001" customHeight="1" x14ac:dyDescent="0.3"/>
    <row r="194" ht="20.100000000000001" customHeight="1" x14ac:dyDescent="0.3"/>
    <row r="195" ht="20.100000000000001" customHeight="1" x14ac:dyDescent="0.3"/>
    <row r="196" ht="20.100000000000001" customHeight="1" x14ac:dyDescent="0.3"/>
    <row r="197" ht="20.100000000000001" customHeight="1" x14ac:dyDescent="0.3"/>
    <row r="198" ht="20.100000000000001" customHeight="1" x14ac:dyDescent="0.3"/>
    <row r="199" ht="20.100000000000001" customHeight="1" x14ac:dyDescent="0.3"/>
    <row r="200" ht="20.100000000000001" customHeight="1" x14ac:dyDescent="0.3"/>
    <row r="201" ht="20.100000000000001" customHeight="1" x14ac:dyDescent="0.3"/>
    <row r="202" ht="20.100000000000001" customHeight="1" x14ac:dyDescent="0.3"/>
    <row r="203" ht="20.100000000000001" customHeight="1" x14ac:dyDescent="0.3"/>
    <row r="204" ht="20.100000000000001" customHeight="1" x14ac:dyDescent="0.3"/>
    <row r="205" ht="20.100000000000001" customHeight="1" x14ac:dyDescent="0.3"/>
    <row r="206" ht="20.100000000000001" customHeight="1" x14ac:dyDescent="0.3"/>
    <row r="207" ht="20.100000000000001" customHeight="1" x14ac:dyDescent="0.3"/>
    <row r="208" ht="20.100000000000001" customHeight="1" x14ac:dyDescent="0.3"/>
    <row r="209" ht="20.100000000000001" customHeight="1" x14ac:dyDescent="0.3"/>
    <row r="210" ht="20.100000000000001" customHeight="1" x14ac:dyDescent="0.3"/>
    <row r="211" ht="20.100000000000001" customHeight="1" x14ac:dyDescent="0.3"/>
    <row r="212" ht="20.100000000000001" customHeight="1" x14ac:dyDescent="0.3"/>
    <row r="213" ht="20.100000000000001" customHeight="1" x14ac:dyDescent="0.3"/>
    <row r="214" ht="20.100000000000001" customHeight="1" x14ac:dyDescent="0.3"/>
    <row r="215" ht="20.100000000000001" customHeight="1" x14ac:dyDescent="0.3"/>
    <row r="216" ht="20.100000000000001" customHeight="1" x14ac:dyDescent="0.3"/>
    <row r="217" ht="20.100000000000001" customHeight="1" x14ac:dyDescent="0.3"/>
    <row r="218" ht="20.100000000000001" customHeight="1" x14ac:dyDescent="0.3"/>
    <row r="219" ht="20.100000000000001" customHeight="1" x14ac:dyDescent="0.3"/>
    <row r="220" ht="20.100000000000001" customHeight="1" x14ac:dyDescent="0.3"/>
    <row r="221" ht="20.100000000000001" customHeight="1" x14ac:dyDescent="0.3"/>
    <row r="222" ht="20.100000000000001" customHeight="1" x14ac:dyDescent="0.3"/>
    <row r="223" ht="20.100000000000001" customHeight="1" x14ac:dyDescent="0.3"/>
    <row r="224" ht="20.100000000000001" customHeight="1" x14ac:dyDescent="0.3"/>
    <row r="225" ht="20.100000000000001" customHeight="1" x14ac:dyDescent="0.3"/>
    <row r="226" ht="20.100000000000001" customHeight="1" x14ac:dyDescent="0.3"/>
    <row r="227" ht="20.100000000000001" customHeight="1" x14ac:dyDescent="0.3"/>
    <row r="228" ht="20.100000000000001" customHeight="1" x14ac:dyDescent="0.3"/>
    <row r="229" ht="20.100000000000001" customHeight="1" x14ac:dyDescent="0.3"/>
    <row r="230" ht="20.100000000000001" customHeight="1" x14ac:dyDescent="0.3"/>
    <row r="231" ht="20.100000000000001" customHeight="1" x14ac:dyDescent="0.3"/>
    <row r="232" ht="20.100000000000001" customHeight="1" x14ac:dyDescent="0.3"/>
    <row r="233" ht="20.100000000000001" customHeight="1" x14ac:dyDescent="0.3"/>
    <row r="234" ht="20.100000000000001" customHeight="1" x14ac:dyDescent="0.3"/>
    <row r="235" ht="20.100000000000001" customHeight="1" x14ac:dyDescent="0.3"/>
    <row r="236" ht="20.100000000000001" customHeight="1" x14ac:dyDescent="0.3"/>
    <row r="237" ht="20.100000000000001" customHeight="1" x14ac:dyDescent="0.3"/>
    <row r="238" ht="20.100000000000001" customHeight="1" x14ac:dyDescent="0.3"/>
  </sheetData>
  <sortState xmlns:xlrd2="http://schemas.microsoft.com/office/spreadsheetml/2017/richdata2" ref="B2:AE28">
    <sortCondition descending="1" ref="AE2:AE28"/>
  </sortState>
  <pageMargins left="0.7" right="0.7" top="0.75" bottom="0.75" header="0.3" footer="0.3"/>
  <pageSetup fitToHeight="0" orientation="landscape" r:id="rId1"/>
  <rowBreaks count="1" manualBreakCount="1">
    <brk id="23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10</vt:i4>
      </vt:variant>
    </vt:vector>
  </HeadingPairs>
  <TitlesOfParts>
    <vt:vector size="50" baseType="lpstr">
      <vt:lpstr>Bareback</vt:lpstr>
      <vt:lpstr>Saddle Bronc</vt:lpstr>
      <vt:lpstr>Bull Riding</vt:lpstr>
      <vt:lpstr>Steer Wrestling</vt:lpstr>
      <vt:lpstr>Tie Down</vt:lpstr>
      <vt:lpstr>Header</vt:lpstr>
      <vt:lpstr>Sheet6</vt:lpstr>
      <vt:lpstr>Sheet7</vt:lpstr>
      <vt:lpstr>Heeler</vt:lpstr>
      <vt:lpstr>TR Qualifier Team</vt:lpstr>
      <vt:lpstr>Sheet8</vt:lpstr>
      <vt:lpstr>Sheet9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Sheet21</vt:lpstr>
      <vt:lpstr>Sheet22</vt:lpstr>
      <vt:lpstr>Sheet23</vt:lpstr>
      <vt:lpstr>Sheet24</vt:lpstr>
      <vt:lpstr>Sheet25</vt:lpstr>
      <vt:lpstr>Sheet26</vt:lpstr>
      <vt:lpstr>Sheet27</vt:lpstr>
      <vt:lpstr>Sheet28</vt:lpstr>
      <vt:lpstr>Sheet29</vt:lpstr>
      <vt:lpstr>Sheet3</vt:lpstr>
      <vt:lpstr>Sheet4</vt:lpstr>
      <vt:lpstr>Qualified Teams</vt:lpstr>
      <vt:lpstr>Breakaway</vt:lpstr>
      <vt:lpstr>Barrels</vt:lpstr>
      <vt:lpstr>Sheet5</vt:lpstr>
      <vt:lpstr>Sheet2</vt:lpstr>
      <vt:lpstr>Sheet1</vt:lpstr>
      <vt:lpstr>Sheet10</vt:lpstr>
      <vt:lpstr>Bareback!Print_Area</vt:lpstr>
      <vt:lpstr>Barrels!Print_Area</vt:lpstr>
      <vt:lpstr>Breakaway!Print_Area</vt:lpstr>
      <vt:lpstr>'Bull Riding'!Print_Area</vt:lpstr>
      <vt:lpstr>Header!Print_Area</vt:lpstr>
      <vt:lpstr>Heeler!Print_Area</vt:lpstr>
      <vt:lpstr>'Qualified Teams'!Print_Area</vt:lpstr>
      <vt:lpstr>'Saddle Bronc'!Print_Area</vt:lpstr>
      <vt:lpstr>'Steer Wrestling'!Print_Area</vt:lpstr>
      <vt:lpstr>'Tie Down'!Print_Area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Kari Zubach</cp:lastModifiedBy>
  <cp:revision/>
  <cp:lastPrinted>2017-09-02T21:02:35Z</cp:lastPrinted>
  <dcterms:created xsi:type="dcterms:W3CDTF">2014-01-20T18:08:02Z</dcterms:created>
  <dcterms:modified xsi:type="dcterms:W3CDTF">2024-04-08T21:53:59Z</dcterms:modified>
</cp:coreProperties>
</file>